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166925"/>
  <xr:revisionPtr revIDLastSave="0" documentId="13_ncr:1_{978959CB-52DD-4627-B432-A2F92D64BE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hledProjektu" sheetId="1" r:id="rId1"/>
  </sheets>
  <definedNames>
    <definedName name="JR_PAGE_ANCHOR_0_1">PrehledProjektu!#REF!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9" i="1" l="1"/>
  <c r="F49" i="1"/>
</calcChain>
</file>

<file path=xl/sharedStrings.xml><?xml version="1.0" encoding="utf-8"?>
<sst xmlns="http://schemas.openxmlformats.org/spreadsheetml/2006/main" count="284" uniqueCount="202">
  <si>
    <t>Číslo projektu</t>
  </si>
  <si>
    <t>Název projektu</t>
  </si>
  <si>
    <t>Příjmení HŘ</t>
  </si>
  <si>
    <t>Jméno HŘ</t>
  </si>
  <si>
    <t>403</t>
  </si>
  <si>
    <t>Kateřina</t>
  </si>
  <si>
    <t>Monika</t>
  </si>
  <si>
    <t>323</t>
  </si>
  <si>
    <t>241</t>
  </si>
  <si>
    <t>Jana</t>
  </si>
  <si>
    <t>444</t>
  </si>
  <si>
    <t>Tereza</t>
  </si>
  <si>
    <t>Jiří</t>
  </si>
  <si>
    <t>110</t>
  </si>
  <si>
    <t>409</t>
  </si>
  <si>
    <t>Lukáš</t>
  </si>
  <si>
    <t>446</t>
  </si>
  <si>
    <t>Jan</t>
  </si>
  <si>
    <t>Stupák</t>
  </si>
  <si>
    <t>Michal</t>
  </si>
  <si>
    <t>Řezanka</t>
  </si>
  <si>
    <t>Pavel</t>
  </si>
  <si>
    <t>402</t>
  </si>
  <si>
    <t>Rybáčková</t>
  </si>
  <si>
    <t>Markéta</t>
  </si>
  <si>
    <t>Dolejšová Sekerová</t>
  </si>
  <si>
    <t>Lada</t>
  </si>
  <si>
    <t>111</t>
  </si>
  <si>
    <t>Martin</t>
  </si>
  <si>
    <t>Vrba</t>
  </si>
  <si>
    <t>Bohumil</t>
  </si>
  <si>
    <t>Jakeš</t>
  </si>
  <si>
    <t>Vít</t>
  </si>
  <si>
    <t>101</t>
  </si>
  <si>
    <t>Šárka</t>
  </si>
  <si>
    <t>106</t>
  </si>
  <si>
    <t>Krajčová</t>
  </si>
  <si>
    <t>837</t>
  </si>
  <si>
    <t>Kroužek</t>
  </si>
  <si>
    <t>240</t>
  </si>
  <si>
    <t>Havlík</t>
  </si>
  <si>
    <t>832</t>
  </si>
  <si>
    <t>Kohout</t>
  </si>
  <si>
    <t>Hodnocení (body)</t>
  </si>
  <si>
    <t>a</t>
  </si>
  <si>
    <t>b</t>
  </si>
  <si>
    <t>c</t>
  </si>
  <si>
    <t>celk</t>
  </si>
  <si>
    <t>Ústav</t>
  </si>
  <si>
    <t>Požadovaná dotace v Kč</t>
  </si>
  <si>
    <t>SCHVÁLENÁ dotace v Kč</t>
  </si>
  <si>
    <t>Rozhodnutí PGK</t>
  </si>
  <si>
    <t>PIGA 2026 - hodnocení - pořadí</t>
  </si>
  <si>
    <t>C1_PIGA_2026_011</t>
  </si>
  <si>
    <t>Inovace předmětu Elektrochemie vyučovaného na FCHT</t>
  </si>
  <si>
    <t>Pižl</t>
  </si>
  <si>
    <t>C1_PIGA_2026_029</t>
  </si>
  <si>
    <t xml:space="preserve">Návodné scénáře a videa pro zlepšení praktické představivosti studentů při výuce Chemických a bilančních výpočtů.
</t>
  </si>
  <si>
    <t>Nekvindová</t>
  </si>
  <si>
    <t>Pavla</t>
  </si>
  <si>
    <t>C1_PIGA_2026_034</t>
  </si>
  <si>
    <t>Restrukturalizace výuky obecné a anorganické chemie na VŠCHT</t>
  </si>
  <si>
    <t>Kotoučová</t>
  </si>
  <si>
    <t>Hana</t>
  </si>
  <si>
    <t>C1_PIGA_2026_035</t>
  </si>
  <si>
    <t>Laboratoř anorganické chemie I: Inovace kurzu</t>
  </si>
  <si>
    <t>C1_PIGA_2026_037</t>
  </si>
  <si>
    <t>Elektronická skripta Obecná a anorganická chemie - 3. díl</t>
  </si>
  <si>
    <t>Rubešová</t>
  </si>
  <si>
    <t>C1_PIGA_2026_002</t>
  </si>
  <si>
    <t>Příprava tištěných skript “Elektrochemie I: Teoretické základy elektrochemie” a “Elektrochemie II: Elektrochemické inženýrství”</t>
  </si>
  <si>
    <t>Buriánek</t>
  </si>
  <si>
    <t>Jan Dismas</t>
  </si>
  <si>
    <t>105</t>
  </si>
  <si>
    <t>C1_PIGA_2026_049</t>
  </si>
  <si>
    <t>Popularizačně naučný program na téma drogové problematiky.</t>
  </si>
  <si>
    <t>Masojídek</t>
  </si>
  <si>
    <t>Vojtěch</t>
  </si>
  <si>
    <t>C1_PIGA_2026_028</t>
  </si>
  <si>
    <t>Inovace předmětu Chemická metalurgie a vytvoření sbírky úloh</t>
  </si>
  <si>
    <t>Kristianová</t>
  </si>
  <si>
    <t>Eva</t>
  </si>
  <si>
    <t>C1_PIGA_2026_008</t>
  </si>
  <si>
    <t>Příprava nového předmětu Mikroskopie materiálů</t>
  </si>
  <si>
    <t>Macháček</t>
  </si>
  <si>
    <t>107</t>
  </si>
  <si>
    <t>C1_PIGA_2026_010</t>
  </si>
  <si>
    <t>Inovace předmětů</t>
  </si>
  <si>
    <t>Unger Uhlířová</t>
  </si>
  <si>
    <t>C1_PIGA_2026_043</t>
  </si>
  <si>
    <t>Sloučení a inovace předmětů zaměřených na procesy a zařízení v keramickém a sklářském průmyslu včetně přípravy studijních materiálů</t>
  </si>
  <si>
    <t>Kloužková</t>
  </si>
  <si>
    <t>Alexandra</t>
  </si>
  <si>
    <t>C1_PIGA_2026_006</t>
  </si>
  <si>
    <t>Koncepční provázání tří předmětů, které jsou podstatou zkušebních okruhů státní bakalářské zkoušky ve studijním programu Syntéza a výroba léčiv</t>
  </si>
  <si>
    <t>Kratochvíl</t>
  </si>
  <si>
    <t>108</t>
  </si>
  <si>
    <t>C1_PIGA_2026_022</t>
  </si>
  <si>
    <t>Inovace předmětů OCH I a II v souladu se změnami ve společném základu</t>
  </si>
  <si>
    <t>Budka</t>
  </si>
  <si>
    <t>C1_PIGA_2026_039</t>
  </si>
  <si>
    <t>Využití modulu H5P v systému MOODLE pro výuku Organické chemie B a II</t>
  </si>
  <si>
    <t>C1_PIGA_2026_048</t>
  </si>
  <si>
    <t>Příprava nových úloh a návodů pro předmět Úvod do laboratorní praxe</t>
  </si>
  <si>
    <t>C1_PIGA_2026_014</t>
  </si>
  <si>
    <t>Vznik a implementace nového povinného předmětu Algoritmizace a programování pro chemické technology (B111013)</t>
  </si>
  <si>
    <t>Veselý</t>
  </si>
  <si>
    <t>C1_PIGA_2026_030</t>
  </si>
  <si>
    <t>Zajištění provázanosti předmětů Organická technologie a Chemické speciality v české i anglické verzi</t>
  </si>
  <si>
    <t>C1_PIGA_2026_038</t>
  </si>
  <si>
    <t>Tvorba a rozvoj sbírek příkladů a úloh pro systematickou podporu studia v předmětech Ústavu organické technologie</t>
  </si>
  <si>
    <t>Patera</t>
  </si>
  <si>
    <t>C1_PIGA_2026_019</t>
  </si>
  <si>
    <t>Poznej vědu v akci: Projektové aktivity pro studenty středních škol na Fakultě technologie ochrany prostředí</t>
  </si>
  <si>
    <t>Šmejkalová</t>
  </si>
  <si>
    <t>217</t>
  </si>
  <si>
    <t>C1_PIGA_2026_047</t>
  </si>
  <si>
    <t>TVORBA INOVATIVNÍCH STUDIJNÍCH OPOR PRO PŘEDMĚT GLOBÁLNÍ ENVIRONMENTÁLNÍ VÝZVY</t>
  </si>
  <si>
    <t>Mcgachy</t>
  </si>
  <si>
    <t>Lenka</t>
  </si>
  <si>
    <t>C1_PIGA_2026_051</t>
  </si>
  <si>
    <t>Skripta Environmentální geochemie</t>
  </si>
  <si>
    <t>C1_PIGA_2026_013</t>
  </si>
  <si>
    <t>Reforma předmětu Analýza materiálových toků (M240022): rozšíření obsahu a tvorba e-learningu</t>
  </si>
  <si>
    <t>Matuštík</t>
  </si>
  <si>
    <t>C1_PIGA_2026_023</t>
  </si>
  <si>
    <t>Tvorba komplexních studijních opor pro nově zaváděný předmět Technologická laboratoř sladařství a pivovarství</t>
  </si>
  <si>
    <t>Osvaldová</t>
  </si>
  <si>
    <t>Alena</t>
  </si>
  <si>
    <t>319</t>
  </si>
  <si>
    <t>C1_PIGA_2026_009</t>
  </si>
  <si>
    <t>Biochemie II: příprava studijních materiálů pro nově vznikající předmět s důrazem na kreativní, interaktivní a projektové učení</t>
  </si>
  <si>
    <t>Benešová</t>
  </si>
  <si>
    <t>320</t>
  </si>
  <si>
    <t>C1_PIGA_2026_012</t>
  </si>
  <si>
    <t>Průvodce předmětem Laboratoře komplexního hodnocení kvality potravin</t>
  </si>
  <si>
    <t>C1_PIGA_2026_015</t>
  </si>
  <si>
    <t>Příprava přednášek pro nový předmět Aplikovaná analýza biologicky aktivních látek a kontaminantů</t>
  </si>
  <si>
    <t>Dvořáková</t>
  </si>
  <si>
    <t>Darina</t>
  </si>
  <si>
    <t>C1_PIGA_2026_045</t>
  </si>
  <si>
    <t>Rozšíření výuky izolačních a separačních metod o nová tematická okruhy</t>
  </si>
  <si>
    <t>Hrbek</t>
  </si>
  <si>
    <t>C1_PIGA_2026_050</t>
  </si>
  <si>
    <t xml:space="preserve">Příprava nových výukových materiálů pro předmět Human Nutrition </t>
  </si>
  <si>
    <t>Hradecká</t>
  </si>
  <si>
    <t>Beverly</t>
  </si>
  <si>
    <t>C1_PIGA_2026_001</t>
  </si>
  <si>
    <t>Překlad skript – Analytická chemie 2. díl</t>
  </si>
  <si>
    <t>Šlemar</t>
  </si>
  <si>
    <t>Daniel</t>
  </si>
  <si>
    <t>C1_PIGA_2026_018</t>
  </si>
  <si>
    <t>Základní pojmy v analytické chemii - on-line ověřování znalostí</t>
  </si>
  <si>
    <t>C1_PIGA_2026_026</t>
  </si>
  <si>
    <t xml:space="preserve">Inovace přednáškových materiálů chiroptické spektroskopie v předmětu Chiroptické metody a analýza chirálních léčiv (M402034)  </t>
  </si>
  <si>
    <t>Setnička</t>
  </si>
  <si>
    <t>Vladimír</t>
  </si>
  <si>
    <t>C1_PIGA_2026_053</t>
  </si>
  <si>
    <t>Inovace laboratoří v magisterském studijním programu Analytická a forenzní chemie</t>
  </si>
  <si>
    <t>Kaňa</t>
  </si>
  <si>
    <t>Antonín</t>
  </si>
  <si>
    <t>C1_PIGA_2026_003</t>
  </si>
  <si>
    <t>Implementace 3D tiskových modelů do výuky bakalářských a magisterských předmětů</t>
  </si>
  <si>
    <t>Dendisová</t>
  </si>
  <si>
    <t>Marcela</t>
  </si>
  <si>
    <t>C1_PIGA_2026_004</t>
  </si>
  <si>
    <t>Příkladník z matematických metod</t>
  </si>
  <si>
    <t>Malijevský</t>
  </si>
  <si>
    <t>Alexandr</t>
  </si>
  <si>
    <t>C1_PIGA_2026_040</t>
  </si>
  <si>
    <t>Skripta pro předmět „Kvantová mechanika v chemii: pokročilý kurz“: prohloubení porozumění a rozšíření přístupu k pokročilé látce</t>
  </si>
  <si>
    <t>Slavíček</t>
  </si>
  <si>
    <t>Petr</t>
  </si>
  <si>
    <t>C1_PIGA_2026_052</t>
  </si>
  <si>
    <t>Elektronická studijní pomůcka pro předměty Fyzikální chemie A+/B+ (B403018, B403019)</t>
  </si>
  <si>
    <t>Heyda</t>
  </si>
  <si>
    <t>C1_PIGA_2026_016</t>
  </si>
  <si>
    <t>Vytvoření základní studijní opory ve formě souboru anglicky psaných kapitol pro kurz AM409014 Fluid Mechanics</t>
  </si>
  <si>
    <t>Láznička</t>
  </si>
  <si>
    <t>Václav</t>
  </si>
  <si>
    <t>C1_PIGA_2026_031</t>
  </si>
  <si>
    <t>Inovace obsahu a rozšíření databáze testových příkladů pro kurs B409002 / Chemické inženýrství II</t>
  </si>
  <si>
    <t>Kočí</t>
  </si>
  <si>
    <t>C1_PIGA_2026_020</t>
  </si>
  <si>
    <t>Inovace a modernizace vybraných předmětů vyučovaných na Ústavu fyziky a měřicí techniky</t>
  </si>
  <si>
    <t>Havlová</t>
  </si>
  <si>
    <t>C1_PIGA_2026_017</t>
  </si>
  <si>
    <t>Vytvoření skript a dalších materiálů pro Matematiku pro chemiky I a Matematický start</t>
  </si>
  <si>
    <t>Hájek</t>
  </si>
  <si>
    <t>C1_PIGA_2026_025</t>
  </si>
  <si>
    <t xml:space="preserve">Výukové materiály pro nový předmět Úvod do vědeckých výpočtů a programování v Pythonu - B446002 </t>
  </si>
  <si>
    <t>C1_PIGA_2026_046</t>
  </si>
  <si>
    <t>Inovace programovacích předmětů napříč Bc. a Mgr. studiem</t>
  </si>
  <si>
    <t>C1_PIGA_2026_041</t>
  </si>
  <si>
    <t>Vidět chemii jinak: kompetence, vzdělávání a vizuální podpora výuky</t>
  </si>
  <si>
    <t>C1_PIGA_2026_027</t>
  </si>
  <si>
    <t>Inovativní koncepce vstupního jazykového testování pro studenty ekonomiky a managementu</t>
  </si>
  <si>
    <t>Hřebačková</t>
  </si>
  <si>
    <t>C1_PIGA_2026_042</t>
  </si>
  <si>
    <t>Interaktivní média v systému FutureBooks pro předměty Statistical Analysis a Statistická analýza</t>
  </si>
  <si>
    <t>ANO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</si>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</sst>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4">
    <font>
      <sz val="11"/>
      <color theme="1"/>
      <name val="Calibri"/>
      <family val="2"/>
      <scheme val="minor"/>
    </font>
    <font>
      <b/>
      <sz val="9"/>
      <color rgb="FF000000"/>
      <name val="Arial"/>
      <family val="2"/>
      <charset val="238"/>
    </font>
    <font>
      <sz val="9"/>
      <color rgb="FFFF0000"/>
      <name val="SansSerif"/>
      <family val="2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SansSerif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sz val="9"/>
      <color rgb="FFC00000"/>
      <name val="SansSerif"/>
      <family val="2"/>
    </font>
    <font>
      <sz val="9"/>
      <name val="Sans Serif "/>
      <charset val="238"/>
    </font>
    <font>
      <sz val="9"/>
      <name val="Sans Serif"/>
      <charset val="238"/>
    </font>
    <font>
      <sz val="9"/>
      <name val="Calibri"/>
      <family val="2"/>
      <scheme val="minor"/>
    </font>
    <font>
      <sz val="9"/>
      <name val="Sansserif"/>
      <charset val="238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0" fillId="3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3" fillId="0" borderId="0" xfId="0" applyNumberFormat="1" applyFont="1"/>
    <xf numFmtId="0" fontId="5" fillId="2" borderId="3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right" vertical="center" wrapText="1"/>
    </xf>
    <xf numFmtId="164" fontId="5" fillId="2" borderId="8" xfId="1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164" fontId="0" fillId="0" borderId="0" xfId="0" applyNumberFormat="1"/>
    <xf numFmtId="0" fontId="11" fillId="0" borderId="2" xfId="0" applyFont="1" applyBorder="1" applyAlignment="1">
      <alignment horizontal="right" vertical="center"/>
    </xf>
    <xf numFmtId="0" fontId="13" fillId="2" borderId="2" xfId="0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/>
    </xf>
    <xf numFmtId="0" fontId="13" fillId="0" borderId="2" xfId="0" applyFont="1" applyBorder="1" applyAlignment="1"/>
    <xf numFmtId="0" fontId="12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164" fontId="5" fillId="2" borderId="10" xfId="1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5" fillId="2" borderId="11" xfId="1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5" fillId="2" borderId="9" xfId="1" applyNumberFormat="1" applyFont="1" applyFill="1" applyBorder="1" applyAlignment="1">
      <alignment horizontal="righ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0" fillId="0" borderId="12" xfId="0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3" fontId="5" fillId="2" borderId="2" xfId="0" applyNumberFormat="1" applyFont="1" applyFill="1" applyBorder="1" applyAlignment="1">
      <alignment horizontal="right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49"/>
  <sheetViews>
    <sheetView tabSelected="1" workbookViewId="0">
      <selection activeCell="A2" sqref="A2:A3"/>
    </sheetView>
  </sheetViews>
  <sheetFormatPr defaultRowHeight="15"/>
  <cols>
    <col min="1" max="1" width="18.7109375" customWidth="1"/>
    <col min="2" max="2" width="33.28515625" customWidth="1"/>
    <col min="3" max="3" width="14" customWidth="1"/>
    <col min="4" max="4" width="9.85546875" customWidth="1"/>
    <col min="5" max="5" width="7.7109375" customWidth="1"/>
    <col min="6" max="6" width="12.42578125" customWidth="1"/>
    <col min="7" max="7" width="12.7109375" customWidth="1"/>
    <col min="8" max="9" width="3.7109375" customWidth="1"/>
    <col min="10" max="10" width="3.5703125" customWidth="1"/>
    <col min="11" max="11" width="4.42578125" customWidth="1"/>
    <col min="12" max="12" width="11.5703125" customWidth="1"/>
  </cols>
  <sheetData>
    <row r="1" spans="1:12">
      <c r="A1" s="1" t="s">
        <v>52</v>
      </c>
      <c r="H1" s="38"/>
      <c r="I1" s="38"/>
      <c r="J1" s="38"/>
      <c r="K1" s="38"/>
    </row>
    <row r="2" spans="1:12">
      <c r="A2" s="37" t="s">
        <v>0</v>
      </c>
      <c r="B2" s="37" t="s">
        <v>1</v>
      </c>
      <c r="C2" s="37" t="s">
        <v>2</v>
      </c>
      <c r="D2" s="37" t="s">
        <v>3</v>
      </c>
      <c r="E2" s="37" t="s">
        <v>48</v>
      </c>
      <c r="F2" s="37" t="s">
        <v>49</v>
      </c>
      <c r="G2" s="37" t="s">
        <v>50</v>
      </c>
      <c r="H2" s="37" t="s">
        <v>43</v>
      </c>
      <c r="I2" s="37"/>
      <c r="J2" s="37"/>
      <c r="K2" s="37"/>
      <c r="L2" s="37" t="s">
        <v>51</v>
      </c>
    </row>
    <row r="3" spans="1:12" ht="35.1" customHeight="1">
      <c r="A3" s="37"/>
      <c r="B3" s="37"/>
      <c r="C3" s="37"/>
      <c r="D3" s="37"/>
      <c r="E3" s="37"/>
      <c r="F3" s="37"/>
      <c r="G3" s="37"/>
      <c r="H3" s="2" t="s">
        <v>44</v>
      </c>
      <c r="I3" s="2" t="s">
        <v>45</v>
      </c>
      <c r="J3" s="3" t="s">
        <v>46</v>
      </c>
      <c r="K3" s="3" t="s">
        <v>47</v>
      </c>
      <c r="L3" s="37"/>
    </row>
    <row r="4" spans="1:12" ht="60">
      <c r="A4" s="12" t="s">
        <v>56</v>
      </c>
      <c r="B4" s="12" t="s">
        <v>57</v>
      </c>
      <c r="C4" s="12" t="s">
        <v>58</v>
      </c>
      <c r="D4" s="12" t="s">
        <v>59</v>
      </c>
      <c r="E4" s="13" t="s">
        <v>33</v>
      </c>
      <c r="F4" s="14">
        <v>296616</v>
      </c>
      <c r="G4" s="5">
        <v>296616</v>
      </c>
      <c r="H4" s="4">
        <v>8</v>
      </c>
      <c r="I4" s="4">
        <v>4</v>
      </c>
      <c r="J4" s="4">
        <v>4</v>
      </c>
      <c r="K4" s="4">
        <v>16</v>
      </c>
      <c r="L4" s="9" t="s">
        <v>200</v>
      </c>
    </row>
    <row r="5" spans="1:12" ht="24">
      <c r="A5" s="12" t="s">
        <v>60</v>
      </c>
      <c r="B5" s="12" t="s">
        <v>61</v>
      </c>
      <c r="C5" s="12" t="s">
        <v>62</v>
      </c>
      <c r="D5" s="12" t="s">
        <v>63</v>
      </c>
      <c r="E5" s="13" t="s">
        <v>33</v>
      </c>
      <c r="F5" s="14">
        <v>299642</v>
      </c>
      <c r="G5" s="5">
        <v>299642</v>
      </c>
      <c r="H5" s="4">
        <v>8</v>
      </c>
      <c r="I5" s="4">
        <v>4</v>
      </c>
      <c r="J5" s="4">
        <v>4</v>
      </c>
      <c r="K5" s="4">
        <v>16</v>
      </c>
      <c r="L5" s="9" t="s">
        <v>200</v>
      </c>
    </row>
    <row r="6" spans="1:12" ht="24">
      <c r="A6" s="12" t="s">
        <v>64</v>
      </c>
      <c r="B6" s="12" t="s">
        <v>65</v>
      </c>
      <c r="C6" s="12" t="s">
        <v>31</v>
      </c>
      <c r="D6" s="12" t="s">
        <v>32</v>
      </c>
      <c r="E6" s="13" t="s">
        <v>33</v>
      </c>
      <c r="F6" s="14">
        <v>280980</v>
      </c>
      <c r="G6" s="5">
        <v>280980</v>
      </c>
      <c r="H6" s="4">
        <v>8</v>
      </c>
      <c r="I6" s="4">
        <v>4</v>
      </c>
      <c r="J6" s="4">
        <v>4</v>
      </c>
      <c r="K6" s="4">
        <v>16</v>
      </c>
      <c r="L6" s="9" t="s">
        <v>200</v>
      </c>
    </row>
    <row r="7" spans="1:12" ht="24">
      <c r="A7" s="12" t="s">
        <v>66</v>
      </c>
      <c r="B7" s="12" t="s">
        <v>67</v>
      </c>
      <c r="C7" s="12" t="s">
        <v>68</v>
      </c>
      <c r="D7" s="12" t="s">
        <v>5</v>
      </c>
      <c r="E7" s="13" t="s">
        <v>33</v>
      </c>
      <c r="F7" s="14">
        <v>140490</v>
      </c>
      <c r="G7" s="5">
        <v>140490</v>
      </c>
      <c r="H7" s="4">
        <v>8</v>
      </c>
      <c r="I7" s="4">
        <v>4</v>
      </c>
      <c r="J7" s="4">
        <v>4</v>
      </c>
      <c r="K7" s="4">
        <v>16</v>
      </c>
      <c r="L7" s="9" t="s">
        <v>200</v>
      </c>
    </row>
    <row r="8" spans="1:12" ht="48">
      <c r="A8" s="12" t="s">
        <v>130</v>
      </c>
      <c r="B8" s="12" t="s">
        <v>131</v>
      </c>
      <c r="C8" s="12" t="s">
        <v>132</v>
      </c>
      <c r="D8" s="12" t="s">
        <v>81</v>
      </c>
      <c r="E8" s="13" t="s">
        <v>133</v>
      </c>
      <c r="F8" s="14">
        <v>55330</v>
      </c>
      <c r="G8" s="5">
        <v>55330</v>
      </c>
      <c r="H8" s="4">
        <v>8</v>
      </c>
      <c r="I8" s="4">
        <v>4</v>
      </c>
      <c r="J8" s="4">
        <v>4</v>
      </c>
      <c r="K8" s="4">
        <v>16</v>
      </c>
      <c r="L8" s="9" t="s">
        <v>200</v>
      </c>
    </row>
    <row r="9" spans="1:12" ht="24">
      <c r="A9" s="12" t="s">
        <v>193</v>
      </c>
      <c r="B9" s="12" t="s">
        <v>194</v>
      </c>
      <c r="C9" s="12" t="s">
        <v>40</v>
      </c>
      <c r="D9" s="12" t="s">
        <v>17</v>
      </c>
      <c r="E9" s="13" t="s">
        <v>41</v>
      </c>
      <c r="F9" s="14">
        <v>287460</v>
      </c>
      <c r="G9" s="5">
        <v>287460</v>
      </c>
      <c r="H9" s="19">
        <v>8</v>
      </c>
      <c r="I9" s="19">
        <v>4</v>
      </c>
      <c r="J9" s="19">
        <v>4</v>
      </c>
      <c r="K9" s="19">
        <v>16</v>
      </c>
      <c r="L9" s="9" t="s">
        <v>200</v>
      </c>
    </row>
    <row r="10" spans="1:12" ht="36">
      <c r="A10" s="12" t="s">
        <v>112</v>
      </c>
      <c r="B10" s="12" t="s">
        <v>113</v>
      </c>
      <c r="C10" s="12" t="s">
        <v>114</v>
      </c>
      <c r="D10" s="12" t="s">
        <v>59</v>
      </c>
      <c r="E10" s="13" t="s">
        <v>115</v>
      </c>
      <c r="F10" s="14">
        <v>288040</v>
      </c>
      <c r="G10" s="5">
        <v>288040</v>
      </c>
      <c r="H10" s="4">
        <v>8</v>
      </c>
      <c r="I10" s="4">
        <v>3</v>
      </c>
      <c r="J10" s="4">
        <v>4</v>
      </c>
      <c r="K10" s="4">
        <v>15</v>
      </c>
      <c r="L10" s="9" t="s">
        <v>200</v>
      </c>
    </row>
    <row r="11" spans="1:12" ht="36">
      <c r="A11" s="12" t="s">
        <v>198</v>
      </c>
      <c r="B11" s="12" t="s">
        <v>199</v>
      </c>
      <c r="C11" s="12" t="s">
        <v>36</v>
      </c>
      <c r="D11" s="12" t="s">
        <v>9</v>
      </c>
      <c r="E11" s="13" t="s">
        <v>37</v>
      </c>
      <c r="F11" s="14">
        <v>282320</v>
      </c>
      <c r="G11" s="5">
        <v>282320</v>
      </c>
      <c r="H11" s="26">
        <v>7</v>
      </c>
      <c r="I11" s="26">
        <v>4</v>
      </c>
      <c r="J11" s="26">
        <v>4</v>
      </c>
      <c r="K11" s="19">
        <v>15</v>
      </c>
      <c r="L11" s="9" t="s">
        <v>200</v>
      </c>
    </row>
    <row r="12" spans="1:12" ht="48">
      <c r="A12" s="12" t="s">
        <v>69</v>
      </c>
      <c r="B12" s="12" t="s">
        <v>70</v>
      </c>
      <c r="C12" s="12" t="s">
        <v>71</v>
      </c>
      <c r="D12" s="12" t="s">
        <v>72</v>
      </c>
      <c r="E12" s="13" t="s">
        <v>73</v>
      </c>
      <c r="F12" s="14">
        <v>195320</v>
      </c>
      <c r="G12" s="5">
        <v>195320</v>
      </c>
      <c r="H12" s="4">
        <v>6</v>
      </c>
      <c r="I12" s="4">
        <v>4</v>
      </c>
      <c r="J12" s="4">
        <v>4</v>
      </c>
      <c r="K12" s="4">
        <v>14</v>
      </c>
      <c r="L12" s="9" t="s">
        <v>200</v>
      </c>
    </row>
    <row r="13" spans="1:12" ht="24">
      <c r="A13" s="12" t="s">
        <v>97</v>
      </c>
      <c r="B13" s="12" t="s">
        <v>98</v>
      </c>
      <c r="C13" s="12" t="s">
        <v>99</v>
      </c>
      <c r="D13" s="12" t="s">
        <v>17</v>
      </c>
      <c r="E13" s="13" t="s">
        <v>13</v>
      </c>
      <c r="F13" s="14">
        <v>69520</v>
      </c>
      <c r="G13" s="5">
        <v>69520</v>
      </c>
      <c r="H13" s="4">
        <v>6</v>
      </c>
      <c r="I13" s="4">
        <v>4</v>
      </c>
      <c r="J13" s="4">
        <v>4</v>
      </c>
      <c r="K13" s="4">
        <v>14</v>
      </c>
      <c r="L13" s="9" t="s">
        <v>200</v>
      </c>
    </row>
    <row r="14" spans="1:12" ht="24">
      <c r="A14" s="12" t="s">
        <v>100</v>
      </c>
      <c r="B14" s="12" t="s">
        <v>101</v>
      </c>
      <c r="C14" s="12" t="s">
        <v>23</v>
      </c>
      <c r="D14" s="12" t="s">
        <v>24</v>
      </c>
      <c r="E14" s="13" t="s">
        <v>13</v>
      </c>
      <c r="F14" s="14">
        <v>212320</v>
      </c>
      <c r="G14" s="5">
        <v>212320</v>
      </c>
      <c r="H14" s="4">
        <v>6</v>
      </c>
      <c r="I14" s="4">
        <v>4</v>
      </c>
      <c r="J14" s="4">
        <v>4</v>
      </c>
      <c r="K14" s="4">
        <v>14</v>
      </c>
      <c r="L14" s="9" t="s">
        <v>200</v>
      </c>
    </row>
    <row r="15" spans="1:12" ht="48">
      <c r="A15" s="12" t="s">
        <v>104</v>
      </c>
      <c r="B15" s="12" t="s">
        <v>105</v>
      </c>
      <c r="C15" s="12" t="s">
        <v>106</v>
      </c>
      <c r="D15" s="12" t="s">
        <v>28</v>
      </c>
      <c r="E15" s="13" t="s">
        <v>27</v>
      </c>
      <c r="F15" s="14">
        <v>133800</v>
      </c>
      <c r="G15" s="5">
        <v>133800</v>
      </c>
      <c r="H15" s="4">
        <v>6</v>
      </c>
      <c r="I15" s="4">
        <v>4</v>
      </c>
      <c r="J15" s="4">
        <v>4</v>
      </c>
      <c r="K15" s="4">
        <v>14</v>
      </c>
      <c r="L15" s="9" t="s">
        <v>200</v>
      </c>
    </row>
    <row r="16" spans="1:12" ht="36">
      <c r="A16" s="12" t="s">
        <v>107</v>
      </c>
      <c r="B16" s="12" t="s">
        <v>108</v>
      </c>
      <c r="C16" s="12" t="s">
        <v>25</v>
      </c>
      <c r="D16" s="12" t="s">
        <v>26</v>
      </c>
      <c r="E16" s="13" t="s">
        <v>27</v>
      </c>
      <c r="F16" s="14">
        <v>113040</v>
      </c>
      <c r="G16" s="5">
        <v>113040</v>
      </c>
      <c r="H16" s="4">
        <v>6</v>
      </c>
      <c r="I16" s="4">
        <v>4</v>
      </c>
      <c r="J16" s="4">
        <v>4</v>
      </c>
      <c r="K16" s="4">
        <v>14</v>
      </c>
      <c r="L16" s="9" t="s">
        <v>200</v>
      </c>
    </row>
    <row r="17" spans="1:12" ht="48">
      <c r="A17" s="12" t="s">
        <v>109</v>
      </c>
      <c r="B17" s="12" t="s">
        <v>110</v>
      </c>
      <c r="C17" s="12" t="s">
        <v>111</v>
      </c>
      <c r="D17" s="12" t="s">
        <v>17</v>
      </c>
      <c r="E17" s="13" t="s">
        <v>27</v>
      </c>
      <c r="F17" s="14">
        <v>133800</v>
      </c>
      <c r="G17" s="5">
        <v>133800</v>
      </c>
      <c r="H17" s="4">
        <v>6</v>
      </c>
      <c r="I17" s="4">
        <v>4</v>
      </c>
      <c r="J17" s="4">
        <v>4</v>
      </c>
      <c r="K17" s="4">
        <v>14</v>
      </c>
      <c r="L17" s="9" t="s">
        <v>200</v>
      </c>
    </row>
    <row r="18" spans="1:12" ht="24">
      <c r="A18" s="12" t="s">
        <v>134</v>
      </c>
      <c r="B18" s="12" t="s">
        <v>135</v>
      </c>
      <c r="C18" s="12" t="s">
        <v>18</v>
      </c>
      <c r="D18" s="12" t="s">
        <v>19</v>
      </c>
      <c r="E18" s="13" t="s">
        <v>7</v>
      </c>
      <c r="F18" s="14">
        <v>40140</v>
      </c>
      <c r="G18" s="5">
        <v>40140</v>
      </c>
      <c r="H18" s="4">
        <v>6</v>
      </c>
      <c r="I18" s="4">
        <v>4</v>
      </c>
      <c r="J18" s="4">
        <v>4</v>
      </c>
      <c r="K18" s="4">
        <v>14</v>
      </c>
      <c r="L18" s="9" t="s">
        <v>200</v>
      </c>
    </row>
    <row r="19" spans="1:12" ht="24">
      <c r="A19" s="12" t="s">
        <v>143</v>
      </c>
      <c r="B19" s="12" t="s">
        <v>144</v>
      </c>
      <c r="C19" s="12" t="s">
        <v>145</v>
      </c>
      <c r="D19" s="12" t="s">
        <v>146</v>
      </c>
      <c r="E19" s="13" t="s">
        <v>7</v>
      </c>
      <c r="F19" s="14">
        <v>98970</v>
      </c>
      <c r="G19" s="5">
        <v>98970</v>
      </c>
      <c r="H19" s="19">
        <v>7</v>
      </c>
      <c r="I19" s="19">
        <v>3</v>
      </c>
      <c r="J19" s="19">
        <v>4</v>
      </c>
      <c r="K19" s="19">
        <v>14</v>
      </c>
      <c r="L19" s="9" t="s">
        <v>200</v>
      </c>
    </row>
    <row r="20" spans="1:12" ht="36">
      <c r="A20" s="12" t="s">
        <v>186</v>
      </c>
      <c r="B20" s="12" t="s">
        <v>187</v>
      </c>
      <c r="C20" s="12" t="s">
        <v>188</v>
      </c>
      <c r="D20" s="12" t="s">
        <v>15</v>
      </c>
      <c r="E20" s="13" t="s">
        <v>16</v>
      </c>
      <c r="F20" s="14">
        <v>234150</v>
      </c>
      <c r="G20" s="5">
        <v>234150</v>
      </c>
      <c r="H20" s="4">
        <v>8</v>
      </c>
      <c r="I20" s="4">
        <v>3</v>
      </c>
      <c r="J20" s="4">
        <v>3</v>
      </c>
      <c r="K20" s="4">
        <v>14</v>
      </c>
      <c r="L20" s="9" t="s">
        <v>200</v>
      </c>
    </row>
    <row r="21" spans="1:12" ht="36">
      <c r="A21" s="12" t="s">
        <v>116</v>
      </c>
      <c r="B21" s="12" t="s">
        <v>117</v>
      </c>
      <c r="C21" s="12" t="s">
        <v>118</v>
      </c>
      <c r="D21" s="12" t="s">
        <v>119</v>
      </c>
      <c r="E21" s="13" t="s">
        <v>39</v>
      </c>
      <c r="F21" s="14">
        <v>60000</v>
      </c>
      <c r="G21" s="5">
        <v>60000</v>
      </c>
      <c r="H21" s="17">
        <v>7</v>
      </c>
      <c r="I21" s="17">
        <v>2</v>
      </c>
      <c r="J21" s="17">
        <v>4</v>
      </c>
      <c r="K21" s="17">
        <v>13</v>
      </c>
      <c r="L21" s="9" t="s">
        <v>200</v>
      </c>
    </row>
    <row r="22" spans="1:12" ht="24">
      <c r="A22" s="12" t="s">
        <v>151</v>
      </c>
      <c r="B22" s="12" t="s">
        <v>152</v>
      </c>
      <c r="C22" s="12" t="s">
        <v>20</v>
      </c>
      <c r="D22" s="12" t="s">
        <v>21</v>
      </c>
      <c r="E22" s="13" t="s">
        <v>22</v>
      </c>
      <c r="F22" s="14">
        <v>105702</v>
      </c>
      <c r="G22" s="5">
        <v>105702</v>
      </c>
      <c r="H22" s="4">
        <v>7</v>
      </c>
      <c r="I22" s="4">
        <v>3</v>
      </c>
      <c r="J22" s="4">
        <v>3</v>
      </c>
      <c r="K22" s="4">
        <v>13</v>
      </c>
      <c r="L22" s="9" t="s">
        <v>200</v>
      </c>
    </row>
    <row r="23" spans="1:12" ht="36">
      <c r="A23" s="12" t="s">
        <v>157</v>
      </c>
      <c r="B23" s="12" t="s">
        <v>158</v>
      </c>
      <c r="C23" s="12" t="s">
        <v>159</v>
      </c>
      <c r="D23" s="12" t="s">
        <v>160</v>
      </c>
      <c r="E23" s="13" t="s">
        <v>22</v>
      </c>
      <c r="F23" s="14">
        <v>155000</v>
      </c>
      <c r="G23" s="5">
        <v>155000</v>
      </c>
      <c r="H23" s="19">
        <v>6</v>
      </c>
      <c r="I23" s="19">
        <v>4</v>
      </c>
      <c r="J23" s="19">
        <v>3</v>
      </c>
      <c r="K23" s="19">
        <v>13</v>
      </c>
      <c r="L23" s="9" t="s">
        <v>200</v>
      </c>
    </row>
    <row r="24" spans="1:12" ht="36">
      <c r="A24" s="12" t="s">
        <v>161</v>
      </c>
      <c r="B24" s="12" t="s">
        <v>162</v>
      </c>
      <c r="C24" s="12" t="s">
        <v>163</v>
      </c>
      <c r="D24" s="12" t="s">
        <v>164</v>
      </c>
      <c r="E24" s="13" t="s">
        <v>4</v>
      </c>
      <c r="F24" s="14">
        <v>95450</v>
      </c>
      <c r="G24" s="5">
        <v>95450</v>
      </c>
      <c r="H24" s="4">
        <v>7</v>
      </c>
      <c r="I24" s="4">
        <v>3</v>
      </c>
      <c r="J24" s="4">
        <v>3</v>
      </c>
      <c r="K24" s="4">
        <v>13</v>
      </c>
      <c r="L24" s="9" t="s">
        <v>200</v>
      </c>
    </row>
    <row r="25" spans="1:12" ht="36">
      <c r="A25" s="12" t="s">
        <v>173</v>
      </c>
      <c r="B25" s="12" t="s">
        <v>174</v>
      </c>
      <c r="C25" s="12" t="s">
        <v>175</v>
      </c>
      <c r="D25" s="12" t="s">
        <v>17</v>
      </c>
      <c r="E25" s="13" t="s">
        <v>4</v>
      </c>
      <c r="F25" s="14">
        <v>47704</v>
      </c>
      <c r="G25" s="5">
        <v>47704</v>
      </c>
      <c r="H25" s="19">
        <v>7</v>
      </c>
      <c r="I25" s="19">
        <v>3</v>
      </c>
      <c r="J25" s="19">
        <v>3</v>
      </c>
      <c r="K25" s="19">
        <v>13</v>
      </c>
      <c r="L25" s="9" t="s">
        <v>200</v>
      </c>
    </row>
    <row r="26" spans="1:12" ht="36">
      <c r="A26" s="12" t="s">
        <v>189</v>
      </c>
      <c r="B26" s="12" t="s">
        <v>190</v>
      </c>
      <c r="C26" s="12" t="s">
        <v>29</v>
      </c>
      <c r="D26" s="12" t="s">
        <v>17</v>
      </c>
      <c r="E26" s="13" t="s">
        <v>16</v>
      </c>
      <c r="F26" s="14">
        <v>198660</v>
      </c>
      <c r="G26" s="5">
        <v>198660</v>
      </c>
      <c r="H26" s="4">
        <v>7</v>
      </c>
      <c r="I26" s="4">
        <v>3</v>
      </c>
      <c r="J26" s="4">
        <v>3</v>
      </c>
      <c r="K26" s="4">
        <v>13</v>
      </c>
      <c r="L26" s="9" t="s">
        <v>200</v>
      </c>
    </row>
    <row r="27" spans="1:12" ht="36">
      <c r="A27" s="12" t="s">
        <v>125</v>
      </c>
      <c r="B27" s="12" t="s">
        <v>126</v>
      </c>
      <c r="C27" s="12" t="s">
        <v>127</v>
      </c>
      <c r="D27" s="12" t="s">
        <v>128</v>
      </c>
      <c r="E27" s="13" t="s">
        <v>129</v>
      </c>
      <c r="F27" s="14">
        <v>195280</v>
      </c>
      <c r="G27" s="5">
        <v>195280</v>
      </c>
      <c r="H27" s="4">
        <v>8</v>
      </c>
      <c r="I27" s="4">
        <v>2</v>
      </c>
      <c r="J27" s="4">
        <v>2</v>
      </c>
      <c r="K27" s="4">
        <v>12</v>
      </c>
      <c r="L27" s="9" t="s">
        <v>200</v>
      </c>
    </row>
    <row r="28" spans="1:12" ht="48">
      <c r="A28" s="12" t="s">
        <v>153</v>
      </c>
      <c r="B28" s="12" t="s">
        <v>154</v>
      </c>
      <c r="C28" s="12" t="s">
        <v>155</v>
      </c>
      <c r="D28" s="12" t="s">
        <v>156</v>
      </c>
      <c r="E28" s="13" t="s">
        <v>22</v>
      </c>
      <c r="F28" s="14">
        <v>35457</v>
      </c>
      <c r="G28" s="5">
        <v>35457</v>
      </c>
      <c r="H28" s="4">
        <v>5</v>
      </c>
      <c r="I28" s="4">
        <v>3</v>
      </c>
      <c r="J28" s="4">
        <v>4</v>
      </c>
      <c r="K28" s="4">
        <v>12</v>
      </c>
      <c r="L28" s="9" t="s">
        <v>200</v>
      </c>
    </row>
    <row r="29" spans="1:12">
      <c r="A29" s="12" t="s">
        <v>165</v>
      </c>
      <c r="B29" s="12" t="s">
        <v>166</v>
      </c>
      <c r="C29" s="12" t="s">
        <v>167</v>
      </c>
      <c r="D29" s="12" t="s">
        <v>168</v>
      </c>
      <c r="E29" s="13" t="s">
        <v>4</v>
      </c>
      <c r="F29" s="14">
        <v>81830</v>
      </c>
      <c r="G29" s="5">
        <v>81830</v>
      </c>
      <c r="H29" s="4">
        <v>5</v>
      </c>
      <c r="I29" s="4">
        <v>3</v>
      </c>
      <c r="J29" s="4">
        <v>4</v>
      </c>
      <c r="K29" s="4">
        <v>12</v>
      </c>
      <c r="L29" s="9" t="s">
        <v>200</v>
      </c>
    </row>
    <row r="30" spans="1:12" ht="48">
      <c r="A30" s="12" t="s">
        <v>169</v>
      </c>
      <c r="B30" s="12" t="s">
        <v>170</v>
      </c>
      <c r="C30" s="12" t="s">
        <v>171</v>
      </c>
      <c r="D30" s="12" t="s">
        <v>172</v>
      </c>
      <c r="E30" s="13" t="s">
        <v>4</v>
      </c>
      <c r="F30" s="14">
        <v>91690</v>
      </c>
      <c r="G30" s="5">
        <v>91690</v>
      </c>
      <c r="H30" s="4">
        <v>5</v>
      </c>
      <c r="I30" s="4">
        <v>3</v>
      </c>
      <c r="J30" s="4">
        <v>4</v>
      </c>
      <c r="K30" s="4">
        <v>12</v>
      </c>
      <c r="L30" s="9" t="s">
        <v>200</v>
      </c>
    </row>
    <row r="31" spans="1:12" ht="36">
      <c r="A31" s="12" t="s">
        <v>180</v>
      </c>
      <c r="B31" s="12" t="s">
        <v>181</v>
      </c>
      <c r="C31" s="12" t="s">
        <v>182</v>
      </c>
      <c r="D31" s="12" t="s">
        <v>172</v>
      </c>
      <c r="E31" s="13" t="s">
        <v>14</v>
      </c>
      <c r="F31" s="14">
        <v>143490</v>
      </c>
      <c r="G31" s="5">
        <v>143490</v>
      </c>
      <c r="H31" s="4">
        <v>6</v>
      </c>
      <c r="I31" s="4">
        <v>3</v>
      </c>
      <c r="J31" s="4">
        <v>3</v>
      </c>
      <c r="K31" s="4">
        <v>12</v>
      </c>
      <c r="L31" s="9" t="s">
        <v>200</v>
      </c>
    </row>
    <row r="32" spans="1:12" ht="36">
      <c r="A32" s="12" t="s">
        <v>183</v>
      </c>
      <c r="B32" s="12" t="s">
        <v>184</v>
      </c>
      <c r="C32" s="12" t="s">
        <v>185</v>
      </c>
      <c r="D32" s="12" t="s">
        <v>34</v>
      </c>
      <c r="E32" s="13" t="s">
        <v>10</v>
      </c>
      <c r="F32" s="14">
        <v>196306</v>
      </c>
      <c r="G32" s="5">
        <v>196306</v>
      </c>
      <c r="H32" s="4">
        <v>5</v>
      </c>
      <c r="I32" s="4">
        <v>3</v>
      </c>
      <c r="J32" s="4">
        <v>4</v>
      </c>
      <c r="K32" s="8">
        <v>12</v>
      </c>
      <c r="L32" s="9" t="s">
        <v>200</v>
      </c>
    </row>
    <row r="33" spans="1:12" ht="24">
      <c r="A33" s="12" t="s">
        <v>78</v>
      </c>
      <c r="B33" s="12" t="s">
        <v>79</v>
      </c>
      <c r="C33" s="12" t="s">
        <v>80</v>
      </c>
      <c r="D33" s="12" t="s">
        <v>81</v>
      </c>
      <c r="E33" s="13" t="s">
        <v>35</v>
      </c>
      <c r="F33" s="14">
        <v>85280</v>
      </c>
      <c r="G33" s="6">
        <v>80280</v>
      </c>
      <c r="H33" s="4">
        <v>4</v>
      </c>
      <c r="I33" s="4">
        <v>4</v>
      </c>
      <c r="J33" s="4">
        <v>3</v>
      </c>
      <c r="K33" s="4">
        <v>11</v>
      </c>
      <c r="L33" s="9" t="s">
        <v>200</v>
      </c>
    </row>
    <row r="34" spans="1:12" ht="24">
      <c r="A34" s="42" t="s">
        <v>82</v>
      </c>
      <c r="B34" s="42" t="s">
        <v>83</v>
      </c>
      <c r="C34" s="42" t="s">
        <v>84</v>
      </c>
      <c r="D34" s="42" t="s">
        <v>17</v>
      </c>
      <c r="E34" s="43" t="s">
        <v>85</v>
      </c>
      <c r="F34" s="44">
        <v>161914</v>
      </c>
      <c r="G34" s="45">
        <v>80914</v>
      </c>
      <c r="H34" s="46">
        <v>5</v>
      </c>
      <c r="I34" s="46">
        <v>3</v>
      </c>
      <c r="J34" s="46">
        <v>3</v>
      </c>
      <c r="K34" s="46">
        <v>11</v>
      </c>
      <c r="L34" s="47" t="s">
        <v>200</v>
      </c>
    </row>
    <row r="35" spans="1:12">
      <c r="A35" s="49" t="s">
        <v>86</v>
      </c>
      <c r="B35" s="49" t="s">
        <v>87</v>
      </c>
      <c r="C35" s="49" t="s">
        <v>88</v>
      </c>
      <c r="D35" s="49" t="s">
        <v>11</v>
      </c>
      <c r="E35" s="50" t="s">
        <v>85</v>
      </c>
      <c r="F35" s="51">
        <v>125040</v>
      </c>
      <c r="G35" s="52">
        <v>117040</v>
      </c>
      <c r="H35" s="18">
        <v>4</v>
      </c>
      <c r="I35" s="18">
        <v>4</v>
      </c>
      <c r="J35" s="18">
        <v>3</v>
      </c>
      <c r="K35" s="18">
        <v>11</v>
      </c>
      <c r="L35" s="9" t="s">
        <v>200</v>
      </c>
    </row>
    <row r="36" spans="1:12" ht="48">
      <c r="A36" s="49" t="s">
        <v>89</v>
      </c>
      <c r="B36" s="49" t="s">
        <v>90</v>
      </c>
      <c r="C36" s="49" t="s">
        <v>91</v>
      </c>
      <c r="D36" s="49" t="s">
        <v>92</v>
      </c>
      <c r="E36" s="50" t="s">
        <v>85</v>
      </c>
      <c r="F36" s="51">
        <v>183800</v>
      </c>
      <c r="G36" s="52">
        <v>159800</v>
      </c>
      <c r="H36" s="24">
        <v>4</v>
      </c>
      <c r="I36" s="24">
        <v>4</v>
      </c>
      <c r="J36" s="24">
        <v>3</v>
      </c>
      <c r="K36" s="24">
        <v>11</v>
      </c>
      <c r="L36" s="9" t="s">
        <v>200</v>
      </c>
    </row>
    <row r="37" spans="1:12" ht="24">
      <c r="A37" s="49" t="s">
        <v>102</v>
      </c>
      <c r="B37" s="49" t="s">
        <v>103</v>
      </c>
      <c r="C37" s="49" t="s">
        <v>42</v>
      </c>
      <c r="D37" s="49" t="s">
        <v>19</v>
      </c>
      <c r="E37" s="50" t="s">
        <v>13</v>
      </c>
      <c r="F37" s="51">
        <v>115070</v>
      </c>
      <c r="G37" s="52">
        <v>90070</v>
      </c>
      <c r="H37" s="22">
        <v>4</v>
      </c>
      <c r="I37" s="22">
        <v>4</v>
      </c>
      <c r="J37" s="22">
        <v>3</v>
      </c>
      <c r="K37" s="22">
        <v>11</v>
      </c>
      <c r="L37" s="9" t="s">
        <v>200</v>
      </c>
    </row>
    <row r="38" spans="1:12">
      <c r="A38" s="49" t="s">
        <v>120</v>
      </c>
      <c r="B38" s="49" t="s">
        <v>121</v>
      </c>
      <c r="C38" s="49" t="s">
        <v>38</v>
      </c>
      <c r="D38" s="49" t="s">
        <v>12</v>
      </c>
      <c r="E38" s="50" t="s">
        <v>39</v>
      </c>
      <c r="F38" s="51">
        <v>60000</v>
      </c>
      <c r="G38" s="53">
        <v>60000</v>
      </c>
      <c r="H38" s="25">
        <v>6</v>
      </c>
      <c r="I38" s="25">
        <v>1</v>
      </c>
      <c r="J38" s="25">
        <v>4</v>
      </c>
      <c r="K38" s="27">
        <v>11</v>
      </c>
      <c r="L38" s="9" t="s">
        <v>200</v>
      </c>
    </row>
    <row r="39" spans="1:12" ht="36">
      <c r="A39" s="28" t="s">
        <v>136</v>
      </c>
      <c r="B39" s="28" t="s">
        <v>137</v>
      </c>
      <c r="C39" s="28" t="s">
        <v>138</v>
      </c>
      <c r="D39" s="28" t="s">
        <v>139</v>
      </c>
      <c r="E39" s="29" t="s">
        <v>7</v>
      </c>
      <c r="F39" s="30">
        <v>120420</v>
      </c>
      <c r="G39" s="48">
        <v>40140</v>
      </c>
      <c r="H39" s="32">
        <v>5</v>
      </c>
      <c r="I39" s="32">
        <v>3</v>
      </c>
      <c r="J39" s="32">
        <v>3</v>
      </c>
      <c r="K39" s="32">
        <v>11</v>
      </c>
      <c r="L39" s="10" t="s">
        <v>200</v>
      </c>
    </row>
    <row r="40" spans="1:12" ht="24">
      <c r="A40" s="12" t="s">
        <v>140</v>
      </c>
      <c r="B40" s="12" t="s">
        <v>141</v>
      </c>
      <c r="C40" s="12" t="s">
        <v>142</v>
      </c>
      <c r="D40" s="12" t="s">
        <v>77</v>
      </c>
      <c r="E40" s="13" t="s">
        <v>7</v>
      </c>
      <c r="F40" s="15">
        <v>93660</v>
      </c>
      <c r="G40" s="16">
        <v>40140</v>
      </c>
      <c r="H40" s="20">
        <v>6</v>
      </c>
      <c r="I40" s="20">
        <v>3</v>
      </c>
      <c r="J40" s="20">
        <v>2</v>
      </c>
      <c r="K40" s="20">
        <v>11</v>
      </c>
      <c r="L40" s="9" t="s">
        <v>200</v>
      </c>
    </row>
    <row r="41" spans="1:12">
      <c r="A41" s="12" t="s">
        <v>147</v>
      </c>
      <c r="B41" s="12" t="s">
        <v>148</v>
      </c>
      <c r="C41" s="12" t="s">
        <v>149</v>
      </c>
      <c r="D41" s="12" t="s">
        <v>150</v>
      </c>
      <c r="E41" s="13" t="s">
        <v>22</v>
      </c>
      <c r="F41" s="15">
        <v>59690</v>
      </c>
      <c r="G41" s="5">
        <v>59690</v>
      </c>
      <c r="H41" s="23">
        <v>5</v>
      </c>
      <c r="I41" s="23">
        <v>3</v>
      </c>
      <c r="J41" s="23">
        <v>3</v>
      </c>
      <c r="K41" s="23">
        <v>11</v>
      </c>
      <c r="L41" s="9" t="s">
        <v>200</v>
      </c>
    </row>
    <row r="42" spans="1:12" ht="36">
      <c r="A42" s="12" t="s">
        <v>176</v>
      </c>
      <c r="B42" s="12" t="s">
        <v>177</v>
      </c>
      <c r="C42" s="12" t="s">
        <v>178</v>
      </c>
      <c r="D42" s="12" t="s">
        <v>179</v>
      </c>
      <c r="E42" s="13" t="s">
        <v>14</v>
      </c>
      <c r="F42" s="15">
        <v>55070</v>
      </c>
      <c r="G42" s="5">
        <v>55070</v>
      </c>
      <c r="H42" s="18">
        <v>5</v>
      </c>
      <c r="I42" s="18">
        <v>3</v>
      </c>
      <c r="J42" s="18">
        <v>3</v>
      </c>
      <c r="K42" s="18">
        <v>11</v>
      </c>
      <c r="L42" s="9" t="s">
        <v>200</v>
      </c>
    </row>
    <row r="43" spans="1:12" ht="36.75" thickBot="1">
      <c r="A43" s="33" t="s">
        <v>195</v>
      </c>
      <c r="B43" s="33" t="s">
        <v>196</v>
      </c>
      <c r="C43" s="33" t="s">
        <v>197</v>
      </c>
      <c r="D43" s="33" t="s">
        <v>6</v>
      </c>
      <c r="E43" s="34" t="s">
        <v>37</v>
      </c>
      <c r="F43" s="35">
        <v>300000</v>
      </c>
      <c r="G43" s="11">
        <v>219720</v>
      </c>
      <c r="H43" s="36">
        <v>6</v>
      </c>
      <c r="I43" s="36">
        <v>2</v>
      </c>
      <c r="J43" s="36">
        <v>3</v>
      </c>
      <c r="K43" s="36">
        <v>11</v>
      </c>
      <c r="L43" s="9" t="s">
        <v>200</v>
      </c>
    </row>
    <row r="44" spans="1:12" ht="24">
      <c r="A44" s="28" t="s">
        <v>53</v>
      </c>
      <c r="B44" s="28" t="s">
        <v>54</v>
      </c>
      <c r="C44" s="39" t="s">
        <v>55</v>
      </c>
      <c r="D44" s="28" t="s">
        <v>28</v>
      </c>
      <c r="E44" s="29" t="s">
        <v>33</v>
      </c>
      <c r="F44" s="30">
        <v>123914</v>
      </c>
      <c r="G44" s="31">
        <v>0</v>
      </c>
      <c r="H44" s="32">
        <v>4</v>
      </c>
      <c r="I44" s="32">
        <v>3</v>
      </c>
      <c r="J44" s="32">
        <v>2</v>
      </c>
      <c r="K44" s="32">
        <v>9</v>
      </c>
      <c r="L44" s="10" t="s">
        <v>201</v>
      </c>
    </row>
    <row r="45" spans="1:12" ht="48">
      <c r="A45" s="12" t="s">
        <v>93</v>
      </c>
      <c r="B45" s="12" t="s">
        <v>94</v>
      </c>
      <c r="C45" s="40" t="s">
        <v>95</v>
      </c>
      <c r="D45" s="12" t="s">
        <v>30</v>
      </c>
      <c r="E45" s="13" t="s">
        <v>96</v>
      </c>
      <c r="F45" s="15">
        <v>108040</v>
      </c>
      <c r="G45" s="6">
        <v>0</v>
      </c>
      <c r="H45" s="18">
        <v>5</v>
      </c>
      <c r="I45" s="18">
        <v>2</v>
      </c>
      <c r="J45" s="18">
        <v>2</v>
      </c>
      <c r="K45" s="18">
        <v>9</v>
      </c>
      <c r="L45" s="9" t="s">
        <v>201</v>
      </c>
    </row>
    <row r="46" spans="1:12" ht="36">
      <c r="A46" s="12" t="s">
        <v>122</v>
      </c>
      <c r="B46" s="12" t="s">
        <v>123</v>
      </c>
      <c r="C46" s="40" t="s">
        <v>124</v>
      </c>
      <c r="D46" s="12" t="s">
        <v>17</v>
      </c>
      <c r="E46" s="13" t="s">
        <v>8</v>
      </c>
      <c r="F46" s="15">
        <v>93660</v>
      </c>
      <c r="G46" s="6">
        <v>0</v>
      </c>
      <c r="H46" s="18">
        <v>5</v>
      </c>
      <c r="I46" s="18">
        <v>2</v>
      </c>
      <c r="J46" s="18">
        <v>2</v>
      </c>
      <c r="K46" s="18">
        <v>9</v>
      </c>
      <c r="L46" s="9" t="s">
        <v>201</v>
      </c>
    </row>
    <row r="47" spans="1:12" ht="24">
      <c r="A47" s="12" t="s">
        <v>191</v>
      </c>
      <c r="B47" s="12" t="s">
        <v>192</v>
      </c>
      <c r="C47" s="40" t="s">
        <v>42</v>
      </c>
      <c r="D47" s="12" t="s">
        <v>17</v>
      </c>
      <c r="E47" s="13" t="s">
        <v>16</v>
      </c>
      <c r="F47" s="15">
        <v>160138</v>
      </c>
      <c r="G47" s="6">
        <v>0</v>
      </c>
      <c r="H47" s="41">
        <v>5</v>
      </c>
      <c r="I47" s="41">
        <v>2</v>
      </c>
      <c r="J47" s="41">
        <v>2</v>
      </c>
      <c r="K47" s="41">
        <v>9</v>
      </c>
      <c r="L47" s="9" t="s">
        <v>201</v>
      </c>
    </row>
    <row r="48" spans="1:12" ht="24">
      <c r="A48" s="12" t="s">
        <v>74</v>
      </c>
      <c r="B48" s="12" t="s">
        <v>75</v>
      </c>
      <c r="C48" s="40" t="s">
        <v>76</v>
      </c>
      <c r="D48" s="12" t="s">
        <v>77</v>
      </c>
      <c r="E48" s="13" t="s">
        <v>73</v>
      </c>
      <c r="F48" s="15">
        <v>80000</v>
      </c>
      <c r="G48" s="6">
        <v>0</v>
      </c>
      <c r="H48" s="24">
        <v>4</v>
      </c>
      <c r="I48" s="24">
        <v>2</v>
      </c>
      <c r="J48" s="24">
        <v>1</v>
      </c>
      <c r="K48" s="24">
        <v>7</v>
      </c>
      <c r="L48" s="9" t="s">
        <v>201</v>
      </c>
    </row>
    <row r="49" spans="6:7">
      <c r="F49" s="21">
        <f>SUM(F4:F48)</f>
        <v>6494203</v>
      </c>
      <c r="G49" s="7">
        <f>SUM(G4:G48)</f>
        <v>5571371</v>
      </c>
    </row>
  </sheetData>
  <sortState xmlns:xlrd2="http://schemas.microsoft.com/office/spreadsheetml/2017/richdata2" ref="A4:L48">
    <sortCondition descending="1" ref="K4:K48"/>
    <sortCondition ref="E4:E48"/>
    <sortCondition ref="A4:A48"/>
  </sortState>
  <mergeCells count="10">
    <mergeCell ref="L2:L3"/>
    <mergeCell ref="H1:K1"/>
    <mergeCell ref="A2:A3"/>
    <mergeCell ref="B2:B3"/>
    <mergeCell ref="C2:C3"/>
    <mergeCell ref="D2:D3"/>
    <mergeCell ref="E2:E3"/>
    <mergeCell ref="F2:F3"/>
    <mergeCell ref="G2:G3"/>
    <mergeCell ref="H2:K2"/>
  </mergeCells>
  <phoneticPr fontId="6" type="noConversion"/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PrehledProjektu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2025-01-21T09:41:09Z</dcterms:created>
  <dcterms:modified xsi:type="dcterms:W3CDTF">2026-02-11T08:29:06Z</dcterms:modified>
</cp:coreProperties>
</file>