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PrehledProjektu" sheetId="1" r:id="rId1"/>
  </sheets>
  <calcPr calcId="162913"/>
</workbook>
</file>

<file path=xl/calcChain.xml><?xml version="1.0" encoding="utf-8"?>
<calcChain xmlns="http://schemas.openxmlformats.org/spreadsheetml/2006/main">
  <c r="F56" i="1" l="1"/>
  <c r="G56" i="1" l="1"/>
</calcChain>
</file>

<file path=xl/sharedStrings.xml><?xml version="1.0" encoding="utf-8"?>
<sst xmlns="http://schemas.openxmlformats.org/spreadsheetml/2006/main" count="326" uniqueCount="235">
  <si>
    <t>C1_PIGA_2024_001</t>
  </si>
  <si>
    <t>Příprava předmětu Fyzikálně chemické procesy v atmosféře - B216009</t>
  </si>
  <si>
    <t>Skácel</t>
  </si>
  <si>
    <t>František</t>
  </si>
  <si>
    <t>C1_PIGA_2024_002</t>
  </si>
  <si>
    <t>Příprava multimediálních studijních opor pro předmět Fyziky III a Inovace předmětu Fundamentals of Machinery.</t>
  </si>
  <si>
    <t>Galář</t>
  </si>
  <si>
    <t>Pavel</t>
  </si>
  <si>
    <t>444</t>
  </si>
  <si>
    <t>C1_PIGA_2024_003</t>
  </si>
  <si>
    <t>Revize a překlad sbírky příkladů k předmětu Matematika B</t>
  </si>
  <si>
    <t>Axmann</t>
  </si>
  <si>
    <t>Šimon</t>
  </si>
  <si>
    <t>446</t>
  </si>
  <si>
    <t>C1_PIGA_2024_004</t>
  </si>
  <si>
    <t>Digitalizace předmětu "Atmospheric Pollution Control" umožňující pedagogické kompetence v mezinárodních magisterských programech</t>
  </si>
  <si>
    <t>Duong</t>
  </si>
  <si>
    <t>Van Minh</t>
  </si>
  <si>
    <t>228</t>
  </si>
  <si>
    <t>C1_PIGA_2024_005</t>
  </si>
  <si>
    <t>Využití jazyka Python ve výuce základních kurzů chemického inženýrství</t>
  </si>
  <si>
    <t>Zubov</t>
  </si>
  <si>
    <t>Alexandr</t>
  </si>
  <si>
    <t>409</t>
  </si>
  <si>
    <t>C1_PIGA_2024_006</t>
  </si>
  <si>
    <t>Metody a aplikace analytické chemie</t>
  </si>
  <si>
    <t>Řezanka</t>
  </si>
  <si>
    <t>402</t>
  </si>
  <si>
    <t>C1_PIGA_2024_007</t>
  </si>
  <si>
    <t>Tvorba a inovace výukových materiálů pro předmět Bioinženýrské metody</t>
  </si>
  <si>
    <t>Tokárová</t>
  </si>
  <si>
    <t>Viola</t>
  </si>
  <si>
    <t>C1_PIGA_2024_009</t>
  </si>
  <si>
    <t>Vytvoření sbírky úloh k předmětům Inženýrství chemických reaktorů a Chemical Reactor Engineering</t>
  </si>
  <si>
    <t>Grof</t>
  </si>
  <si>
    <t>Zdeněk</t>
  </si>
  <si>
    <t>C1_PIGA_2024_010</t>
  </si>
  <si>
    <t>Inovace předmetu Programové prostředky pro měření a řízení</t>
  </si>
  <si>
    <t>Fitl</t>
  </si>
  <si>
    <t>Přemysl</t>
  </si>
  <si>
    <t>C1_PIGA_2024_011</t>
  </si>
  <si>
    <t>Implementace základních metod molekulární mikrobiologie  ve výuce předmětu Laboratoř mikrobiologie B320009</t>
  </si>
  <si>
    <t>Lovecká</t>
  </si>
  <si>
    <t>Petra</t>
  </si>
  <si>
    <t>320</t>
  </si>
  <si>
    <t>C1_PIGA_2024_012</t>
  </si>
  <si>
    <t>Studijní podpora k pochopení principů organické chemie na základě mechanismů reakcí</t>
  </si>
  <si>
    <t>Budka</t>
  </si>
  <si>
    <t>Jan</t>
  </si>
  <si>
    <t>110</t>
  </si>
  <si>
    <t>C1_PIGA_2024_013</t>
  </si>
  <si>
    <t>Vytvoření nových podkladů pro předmět Prvková analýza (celková inovace stávajícího předmětu)</t>
  </si>
  <si>
    <t>Broncová</t>
  </si>
  <si>
    <t>Gabriela</t>
  </si>
  <si>
    <t>C1_PIGA_2024_014</t>
  </si>
  <si>
    <t>REORGANIZACE VÝUKY PŘEDMĚTU BIOCHEMIE I</t>
  </si>
  <si>
    <t>Hynek</t>
  </si>
  <si>
    <t>Radovan</t>
  </si>
  <si>
    <t>C1_PIGA_2024_016</t>
  </si>
  <si>
    <t>Příprava magisterského předmětu Biorafinérie</t>
  </si>
  <si>
    <t>Kubička</t>
  </si>
  <si>
    <t>David</t>
  </si>
  <si>
    <t>C1_PIGA_2024_018</t>
  </si>
  <si>
    <t>Inovace studijních opor pro výuku předmětu Nutraceutika a funkční potraviny - M323014</t>
  </si>
  <si>
    <t>Schulzová</t>
  </si>
  <si>
    <t>Věra</t>
  </si>
  <si>
    <t>323</t>
  </si>
  <si>
    <t>C1_PIGA_2024_019</t>
  </si>
  <si>
    <t>LABORATORNÍ ÚLOHA „PARCIÁLNÍ MOLÁRNÍ OBJEMY“ PRO PŘEDMĚTY LABORATOŘ FYZIKÁLNÍ CHEMIE I A II.</t>
  </si>
  <si>
    <t>Vrbka</t>
  </si>
  <si>
    <t>403</t>
  </si>
  <si>
    <t>C1_PIGA_2024_020</t>
  </si>
  <si>
    <t>Biofyzikální chemie (M320001) - příprava zvukových/audio studijních opor (nejen) pro studenty se speciálními vzdělávacími potřebami</t>
  </si>
  <si>
    <t>Holík Purkrtová</t>
  </si>
  <si>
    <t>Zita</t>
  </si>
  <si>
    <t>C1_PIGA_2024_021</t>
  </si>
  <si>
    <t xml:space="preserve">Inovace předmětu Analýza biologicky aktivních látek </t>
  </si>
  <si>
    <t>Dvořáková</t>
  </si>
  <si>
    <t>Darina</t>
  </si>
  <si>
    <t>C1_PIGA_2024_022</t>
  </si>
  <si>
    <t>Inovace předmětu Fyzikální organická chemie</t>
  </si>
  <si>
    <t>Krupička</t>
  </si>
  <si>
    <t>Martin</t>
  </si>
  <si>
    <t>C1_PIGA_2024_023</t>
  </si>
  <si>
    <t>Inovace výuky předmětu Úvod do potravinářských a biochemických věd (B322002)</t>
  </si>
  <si>
    <t>Hrádková</t>
  </si>
  <si>
    <t>Iveta</t>
  </si>
  <si>
    <t>322</t>
  </si>
  <si>
    <t>C1_PIGA_2024_024</t>
  </si>
  <si>
    <t>Inovace předmětu Izolační a separační metody</t>
  </si>
  <si>
    <t>Poustka</t>
  </si>
  <si>
    <t>C1_PIGA_2024_025</t>
  </si>
  <si>
    <t>Tvorba výukových materiálů a e-learningu pro předmět Management udržitelnosti</t>
  </si>
  <si>
    <t>Trecáková</t>
  </si>
  <si>
    <t>Tatiana</t>
  </si>
  <si>
    <t>241</t>
  </si>
  <si>
    <t>C1_PIGA_2024_026</t>
  </si>
  <si>
    <t>Zavádění nových forem výuky do předmětu Nové trendy klinického výzkumu a vývoje léčiv (M320030)</t>
  </si>
  <si>
    <t>Benešová</t>
  </si>
  <si>
    <t>Eva</t>
  </si>
  <si>
    <t>C1_PIGA_2024_027</t>
  </si>
  <si>
    <t>Tvorba interaktivních multimediálních prvků pro výuku předmětu Reakční mechanismy v chemii potravin</t>
  </si>
  <si>
    <t>Cejpek</t>
  </si>
  <si>
    <t>Karel</t>
  </si>
  <si>
    <t>C1_PIGA_2024_028</t>
  </si>
  <si>
    <t xml:space="preserve">Inovace předmětu Human Nutrition and Nutritional Policy </t>
  </si>
  <si>
    <t>Hradecká</t>
  </si>
  <si>
    <t>Beverly</t>
  </si>
  <si>
    <t>C1_PIGA_2024_029</t>
  </si>
  <si>
    <t xml:space="preserve">Příprava testovacích úloh k domácímu procvičování v rámci předmětů zajišťovaných Ústavem organické technologie pro zlepšení studijních výsledků studentů </t>
  </si>
  <si>
    <t>Dolejšová Sekerová</t>
  </si>
  <si>
    <t>Lada</t>
  </si>
  <si>
    <t>111</t>
  </si>
  <si>
    <t>C1_PIGA_2024_031</t>
  </si>
  <si>
    <t>Revize a překlad studijních materiálů předmětu Laboratoř paliv</t>
  </si>
  <si>
    <t>Kroufek</t>
  </si>
  <si>
    <t>Jiří</t>
  </si>
  <si>
    <t>C1_PIGA_2024_033</t>
  </si>
  <si>
    <t>Inovace předmětu „Laboratoř forenzní chemie“</t>
  </si>
  <si>
    <t>Škeříková</t>
  </si>
  <si>
    <t>Veronika</t>
  </si>
  <si>
    <t>C1_PIGA_2024_034</t>
  </si>
  <si>
    <t>Inovace předmětu Bioinženýrství II – od teorie k praktickému využití znalostí</t>
  </si>
  <si>
    <t>Halecký</t>
  </si>
  <si>
    <t>319</t>
  </si>
  <si>
    <t>C1_PIGA_2024_035</t>
  </si>
  <si>
    <t>Sběrová výuka chemie pro střední a základní školy se zapojením VŠCHT jako zdroje pokročilých přístupů, vedení a zpětné vazby</t>
  </si>
  <si>
    <t>Bartůněk</t>
  </si>
  <si>
    <t>Vilém</t>
  </si>
  <si>
    <t>101</t>
  </si>
  <si>
    <t>C1_PIGA_2024_036</t>
  </si>
  <si>
    <t>Elektronické testování OACH I: Méně textu, více interaktivity</t>
  </si>
  <si>
    <t>Rubešová</t>
  </si>
  <si>
    <t>Kateřina</t>
  </si>
  <si>
    <t>C1_PIGA_2024_037</t>
  </si>
  <si>
    <t>Elektronická databáze otázek pro teoretickou část vstupních testů předmětu Inorganic Chemistry: Laboratory I (AB101004)</t>
  </si>
  <si>
    <t>Lauermannová</t>
  </si>
  <si>
    <t>Anna-Marie</t>
  </si>
  <si>
    <t>C1_PIGA_2024_038</t>
  </si>
  <si>
    <t>Inovace předmětu Statistické zpracování dat</t>
  </si>
  <si>
    <t>Kosek</t>
  </si>
  <si>
    <t>Vít</t>
  </si>
  <si>
    <t>C1_PIGA_2024_039</t>
  </si>
  <si>
    <t>Elektronická skripta Molekulová spektroskopie</t>
  </si>
  <si>
    <t>Kania</t>
  </si>
  <si>
    <t>Patrik</t>
  </si>
  <si>
    <t>C1_PIGA_2024_040</t>
  </si>
  <si>
    <t>Aktualizace a rozšíření předmětu Počítačová chemie</t>
  </si>
  <si>
    <t>Kolář</t>
  </si>
  <si>
    <t>Michal</t>
  </si>
  <si>
    <t>C1_PIGA_2024_041</t>
  </si>
  <si>
    <t>Inovace výuky předmětů Úvod do Pythonu, Strojové učení v Pythonu, Distribuované zpracování dat</t>
  </si>
  <si>
    <t>Vrba</t>
  </si>
  <si>
    <t>C1_PIGA_2024_042</t>
  </si>
  <si>
    <t>Elektronická databáze otázek a nový způsob vypracování závěrečných testů  předmětu Bezpečnost a legislativa v chemii  (B101005)</t>
  </si>
  <si>
    <t>Mastný</t>
  </si>
  <si>
    <t>Libor</t>
  </si>
  <si>
    <t>C1_PIGA_2024_043</t>
  </si>
  <si>
    <t>Multimediální studijní opory pro vybrané předměty magisterského a bakalářského studijního programu vyučované v AJ</t>
  </si>
  <si>
    <t>Hřebačková</t>
  </si>
  <si>
    <t>Monika</t>
  </si>
  <si>
    <t>837</t>
  </si>
  <si>
    <t>C1_PIGA_2024_044</t>
  </si>
  <si>
    <t>Inovace předmětů zaměřených na zpracování a interpretaci chromatografických a hmotnostně-spektrometrických dat</t>
  </si>
  <si>
    <t>Stránská</t>
  </si>
  <si>
    <t>Milena</t>
  </si>
  <si>
    <t>C1_PIGA_2024_045</t>
  </si>
  <si>
    <t xml:space="preserve">Nanotechnologie - rizika, možnosti a jejich environmentální aplikace – elektronické výukové materiály a praktický workshop </t>
  </si>
  <si>
    <t>Jankovský</t>
  </si>
  <si>
    <t>Ondřej</t>
  </si>
  <si>
    <t>C1_PIGA_2024_046</t>
  </si>
  <si>
    <t xml:space="preserve">INOVACE FORMÁTU VÝUKY PŘEDMĚTU TOXIKOLOGIE POTRAVIN </t>
  </si>
  <si>
    <t>Hajšlová</t>
  </si>
  <si>
    <t>Jana</t>
  </si>
  <si>
    <t>C1_PIGA_2024_047</t>
  </si>
  <si>
    <t>Kvantová mechanika hands on</t>
  </si>
  <si>
    <t>Slavíček</t>
  </si>
  <si>
    <t>Petr</t>
  </si>
  <si>
    <t>C1_PIGA_2024_048</t>
  </si>
  <si>
    <t>Tvorba testových úloh pro předmět Aplikovaná statistika</t>
  </si>
  <si>
    <t>Zikmundová</t>
  </si>
  <si>
    <t>Markéta</t>
  </si>
  <si>
    <t>C1_PIGA_2024_049</t>
  </si>
  <si>
    <t>Učebnice „Analýza rizik v kontaminovaném prostředí“</t>
  </si>
  <si>
    <t>Renkerová</t>
  </si>
  <si>
    <t>Pavla</t>
  </si>
  <si>
    <t>240</t>
  </si>
  <si>
    <t>C1_PIGA_2024_050</t>
  </si>
  <si>
    <t>Nové pedagogické perspektivy: Technologické inovace ve výuce, osobnostně-profesní rozvoj pro začínající akademické pracovníky a písanka anorganické chemie</t>
  </si>
  <si>
    <t>Havlík</t>
  </si>
  <si>
    <t>832</t>
  </si>
  <si>
    <t>C1_PIGA_2024_051</t>
  </si>
  <si>
    <t>Tvorba materiálů pro výuku a domácí přípravu studentů pro povinné předměty z oboru financí v bakalářském a magisterském programu v anglickém jazyce</t>
  </si>
  <si>
    <t>Čámská</t>
  </si>
  <si>
    <t>Dagmar</t>
  </si>
  <si>
    <t>C1_PIGA_2024_052</t>
  </si>
  <si>
    <t>Inovace úlohy Elektronový cirkulární dichroismus v rámci Laboratoře specializace analýzy léčiv (M402026) pro přiblížení výuky praxi</t>
  </si>
  <si>
    <t>Vališ</t>
  </si>
  <si>
    <t>C1_PIGA_2024_053</t>
  </si>
  <si>
    <t>Pilotní projekt rozšíření oboru Technologie konzervování a restaurování o praktické zkušenosti studentů s historickými předměty</t>
  </si>
  <si>
    <t>Bureš</t>
  </si>
  <si>
    <t>Richard</t>
  </si>
  <si>
    <t>106</t>
  </si>
  <si>
    <t>C1_PIGA_2024_054</t>
  </si>
  <si>
    <t>Inovace předmětu Kinetika chemických a fotofyzikálních dějů (M403005)</t>
  </si>
  <si>
    <t>Muchová</t>
  </si>
  <si>
    <t>C1_PIGA_2024_055</t>
  </si>
  <si>
    <t>Integrace aktuálního přístrojového a softwarového vybavení do výuky laboratoří a přednášek na ÚCHOP</t>
  </si>
  <si>
    <t>Řehák</t>
  </si>
  <si>
    <t>Kryštof</t>
  </si>
  <si>
    <t>C1_PIGA_2024_056</t>
  </si>
  <si>
    <t>Inovace předmětu Potravinářské zbožíznalství</t>
  </si>
  <si>
    <t>Doležal</t>
  </si>
  <si>
    <t>Marek</t>
  </si>
  <si>
    <t>C1_PIGA_2024_057</t>
  </si>
  <si>
    <t>Digitalizace předmětu Fyzikální chemie polymerů a Physical Chemistry of Polymers</t>
  </si>
  <si>
    <t>Sokolohorskyj</t>
  </si>
  <si>
    <t>Anatolij</t>
  </si>
  <si>
    <t>112</t>
  </si>
  <si>
    <t>Hodnocení (body)</t>
  </si>
  <si>
    <t>a</t>
  </si>
  <si>
    <t>b</t>
  </si>
  <si>
    <t>c</t>
  </si>
  <si>
    <t>celk</t>
  </si>
  <si>
    <t>PIGA 2024 - hodnocení - pořadí</t>
  </si>
  <si>
    <t>Rozhodnutí PGK</t>
  </si>
  <si>
    <t>Požadovaná dotace v Kč</t>
  </si>
  <si>
    <t>SCHVÁLENÁ dotace v Kč</t>
  </si>
  <si>
    <t>Číslo projektu</t>
  </si>
  <si>
    <t>Název projektu</t>
  </si>
  <si>
    <t>Příjmení HŘ</t>
  </si>
  <si>
    <t>Jméno HŘ</t>
  </si>
  <si>
    <t>Ústav</t>
  </si>
  <si>
    <t>Ano</t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</si>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</sst>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7" borderId="0" xfId="0" applyFill="1" applyBorder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4" borderId="3" xfId="0" applyNumberFormat="1" applyFont="1" applyFill="1" applyBorder="1" applyAlignment="1" applyProtection="1">
      <alignment horizontal="left" vertical="center" wrapText="1"/>
    </xf>
    <xf numFmtId="0" fontId="3" fillId="5" borderId="3" xfId="0" applyNumberFormat="1" applyFont="1" applyFill="1" applyBorder="1" applyAlignment="1" applyProtection="1">
      <alignment horizontal="center" vertical="center" wrapText="1"/>
    </xf>
    <xf numFmtId="4" fontId="4" fillId="6" borderId="3" xfId="0" applyNumberFormat="1" applyFont="1" applyFill="1" applyBorder="1" applyAlignment="1" applyProtection="1">
      <alignment horizontal="right" vertical="center" wrapText="1"/>
    </xf>
    <xf numFmtId="0" fontId="5" fillId="6" borderId="3" xfId="0" applyFont="1" applyFill="1" applyBorder="1" applyAlignment="1">
      <alignment horizontal="right" vertical="center" wrapText="1"/>
    </xf>
    <xf numFmtId="0" fontId="3" fillId="4" borderId="1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center" vertical="center" wrapText="1"/>
    </xf>
    <xf numFmtId="4" fontId="4" fillId="6" borderId="1" xfId="0" applyNumberFormat="1" applyFont="1" applyFill="1" applyBorder="1" applyAlignment="1" applyProtection="1">
      <alignment horizontal="right" vertical="center" wrapText="1"/>
    </xf>
    <xf numFmtId="0" fontId="4" fillId="6" borderId="1" xfId="0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horizontal="right" vertical="center" wrapText="1"/>
    </xf>
    <xf numFmtId="0" fontId="4" fillId="6" borderId="1" xfId="0" applyNumberFormat="1" applyFont="1" applyFill="1" applyBorder="1" applyAlignment="1" applyProtection="1">
      <alignment horizontal="righ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right" vertical="center" wrapText="1"/>
    </xf>
    <xf numFmtId="0" fontId="4" fillId="0" borderId="1" xfId="0" applyNumberFormat="1" applyFont="1" applyFill="1" applyBorder="1" applyAlignment="1" applyProtection="1">
      <alignment horizontal="right" vertical="center" wrapText="1"/>
    </xf>
    <xf numFmtId="0" fontId="4" fillId="6" borderId="1" xfId="0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right" vertical="center"/>
    </xf>
    <xf numFmtId="0" fontId="6" fillId="0" borderId="0" xfId="0" applyFont="1"/>
    <xf numFmtId="4" fontId="6" fillId="0" borderId="0" xfId="0" applyNumberFormat="1" applyFont="1"/>
    <xf numFmtId="0" fontId="0" fillId="0" borderId="0" xfId="0" applyBorder="1"/>
    <xf numFmtId="0" fontId="4" fillId="6" borderId="1" xfId="0" applyNumberFormat="1" applyFont="1" applyFill="1" applyBorder="1" applyAlignment="1" applyProtection="1">
      <alignment horizontal="center" vertical="center"/>
    </xf>
    <xf numFmtId="0" fontId="4" fillId="6" borderId="3" xfId="0" applyNumberFormat="1" applyFont="1" applyFill="1" applyBorder="1" applyAlignment="1" applyProtection="1">
      <alignment horizontal="right" vertical="center" wrapText="1"/>
    </xf>
    <xf numFmtId="0" fontId="4" fillId="6" borderId="3" xfId="0" applyNumberFormat="1" applyFont="1" applyFill="1" applyBorder="1" applyAlignment="1" applyProtection="1">
      <alignment horizontal="center" vertical="center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center" vertical="center" wrapText="1"/>
    </xf>
    <xf numFmtId="4" fontId="4" fillId="6" borderId="4" xfId="0" applyNumberFormat="1" applyFont="1" applyFill="1" applyBorder="1" applyAlignment="1" applyProtection="1">
      <alignment horizontal="right" vertical="center" wrapText="1"/>
    </xf>
    <xf numFmtId="4" fontId="5" fillId="6" borderId="4" xfId="0" applyNumberFormat="1" applyFont="1" applyFill="1" applyBorder="1" applyAlignment="1" applyProtection="1">
      <alignment horizontal="right" vertical="center" wrapText="1"/>
    </xf>
    <xf numFmtId="0" fontId="4" fillId="6" borderId="4" xfId="0" applyNumberFormat="1" applyFont="1" applyFill="1" applyBorder="1" applyAlignment="1" applyProtection="1">
      <alignment horizontal="right" vertical="center" wrapText="1"/>
    </xf>
    <xf numFmtId="0" fontId="4" fillId="6" borderId="4" xfId="0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center" vertical="center" wrapText="1"/>
    </xf>
    <xf numFmtId="4" fontId="4" fillId="6" borderId="2" xfId="0" applyNumberFormat="1" applyFont="1" applyFill="1" applyBorder="1" applyAlignment="1" applyProtection="1">
      <alignment horizontal="right" vertical="center" wrapText="1"/>
    </xf>
    <xf numFmtId="4" fontId="4" fillId="6" borderId="2" xfId="0" applyNumberFormat="1" applyFont="1" applyFill="1" applyBorder="1" applyAlignment="1">
      <alignment horizontal="right" vertical="center" wrapText="1"/>
    </xf>
    <xf numFmtId="0" fontId="4" fillId="6" borderId="2" xfId="0" applyFont="1" applyFill="1" applyBorder="1" applyAlignment="1">
      <alignment horizontal="right" vertical="center" wrapText="1"/>
    </xf>
    <xf numFmtId="0" fontId="4" fillId="6" borderId="2" xfId="0" applyFont="1" applyFill="1" applyBorder="1" applyAlignment="1">
      <alignment horizontal="center" vertical="center"/>
    </xf>
    <xf numFmtId="4" fontId="4" fillId="6" borderId="2" xfId="0" applyNumberFormat="1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right" vertical="center"/>
    </xf>
    <xf numFmtId="0" fontId="4" fillId="6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4" fontId="5" fillId="6" borderId="2" xfId="0" applyNumberFormat="1" applyFont="1" applyFill="1" applyBorder="1" applyAlignment="1" applyProtection="1">
      <alignment horizontal="right" vertical="center" wrapText="1"/>
    </xf>
    <xf numFmtId="4" fontId="5" fillId="6" borderId="2" xfId="0" applyNumberFormat="1" applyFont="1" applyFill="1" applyBorder="1" applyAlignment="1">
      <alignment horizontal="right" vertical="center"/>
    </xf>
    <xf numFmtId="4" fontId="5" fillId="6" borderId="2" xfId="0" applyNumberFormat="1" applyFont="1" applyFill="1" applyBorder="1" applyAlignment="1">
      <alignment horizontal="right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56"/>
  <sheetViews>
    <sheetView tabSelected="1" workbookViewId="0">
      <selection activeCell="A2" sqref="A2:A3"/>
    </sheetView>
  </sheetViews>
  <sheetFormatPr defaultRowHeight="15" x14ac:dyDescent="0.25"/>
  <cols>
    <col min="1" max="1" width="16.28515625" customWidth="1"/>
    <col min="2" max="2" width="33.28515625" customWidth="1"/>
    <col min="3" max="3" width="12.85546875" customWidth="1"/>
    <col min="4" max="4" width="10.140625" customWidth="1"/>
    <col min="5" max="5" width="6.28515625" customWidth="1"/>
    <col min="6" max="6" width="11.85546875" customWidth="1"/>
    <col min="7" max="7" width="12.7109375" customWidth="1"/>
    <col min="8" max="9" width="3.7109375" customWidth="1"/>
    <col min="10" max="10" width="3.5703125" customWidth="1"/>
    <col min="11" max="11" width="4.42578125" customWidth="1"/>
    <col min="12" max="12" width="11.7109375" customWidth="1"/>
  </cols>
  <sheetData>
    <row r="1" spans="1:12" x14ac:dyDescent="0.25">
      <c r="A1" s="1" t="s">
        <v>224</v>
      </c>
      <c r="B1" s="22"/>
      <c r="C1" s="22"/>
      <c r="D1" s="22"/>
      <c r="E1" s="22"/>
      <c r="F1" s="22"/>
      <c r="G1" s="22"/>
      <c r="H1" s="46"/>
      <c r="I1" s="46"/>
      <c r="J1" s="46"/>
      <c r="K1" s="46"/>
      <c r="L1" s="22"/>
    </row>
    <row r="2" spans="1:12" x14ac:dyDescent="0.25">
      <c r="A2" s="48" t="s">
        <v>228</v>
      </c>
      <c r="B2" s="48" t="s">
        <v>229</v>
      </c>
      <c r="C2" s="48" t="s">
        <v>230</v>
      </c>
      <c r="D2" s="48" t="s">
        <v>231</v>
      </c>
      <c r="E2" s="48" t="s">
        <v>232</v>
      </c>
      <c r="F2" s="49" t="s">
        <v>226</v>
      </c>
      <c r="G2" s="45" t="s">
        <v>227</v>
      </c>
      <c r="H2" s="47" t="s">
        <v>219</v>
      </c>
      <c r="I2" s="47"/>
      <c r="J2" s="47"/>
      <c r="K2" s="47"/>
      <c r="L2" s="45" t="s">
        <v>225</v>
      </c>
    </row>
    <row r="3" spans="1:12" ht="35.1" customHeight="1" x14ac:dyDescent="0.25">
      <c r="A3" s="48"/>
      <c r="B3" s="48"/>
      <c r="C3" s="48"/>
      <c r="D3" s="48"/>
      <c r="E3" s="48"/>
      <c r="F3" s="49"/>
      <c r="G3" s="45"/>
      <c r="H3" s="3" t="s">
        <v>220</v>
      </c>
      <c r="I3" s="3" t="s">
        <v>221</v>
      </c>
      <c r="J3" s="2" t="s">
        <v>222</v>
      </c>
      <c r="K3" s="2" t="s">
        <v>223</v>
      </c>
      <c r="L3" s="45"/>
    </row>
    <row r="4" spans="1:12" ht="25.5" x14ac:dyDescent="0.25">
      <c r="A4" s="32" t="s">
        <v>130</v>
      </c>
      <c r="B4" s="32" t="s">
        <v>131</v>
      </c>
      <c r="C4" s="32" t="s">
        <v>132</v>
      </c>
      <c r="D4" s="32" t="s">
        <v>133</v>
      </c>
      <c r="E4" s="33" t="s">
        <v>129</v>
      </c>
      <c r="F4" s="34">
        <v>234150</v>
      </c>
      <c r="G4" s="35">
        <v>234150</v>
      </c>
      <c r="H4" s="36">
        <v>8</v>
      </c>
      <c r="I4" s="36">
        <v>4</v>
      </c>
      <c r="J4" s="36">
        <v>4</v>
      </c>
      <c r="K4" s="36">
        <v>16</v>
      </c>
      <c r="L4" s="37" t="s">
        <v>233</v>
      </c>
    </row>
    <row r="5" spans="1:12" ht="25.5" x14ac:dyDescent="0.25">
      <c r="A5" s="32" t="s">
        <v>121</v>
      </c>
      <c r="B5" s="32" t="s">
        <v>122</v>
      </c>
      <c r="C5" s="32" t="s">
        <v>123</v>
      </c>
      <c r="D5" s="32" t="s">
        <v>82</v>
      </c>
      <c r="E5" s="33" t="s">
        <v>124</v>
      </c>
      <c r="F5" s="34">
        <v>195974</v>
      </c>
      <c r="G5" s="38">
        <v>195974</v>
      </c>
      <c r="H5" s="39">
        <v>8</v>
      </c>
      <c r="I5" s="39">
        <v>4</v>
      </c>
      <c r="J5" s="39">
        <v>4</v>
      </c>
      <c r="K5" s="39">
        <v>16</v>
      </c>
      <c r="L5" s="37" t="s">
        <v>233</v>
      </c>
    </row>
    <row r="6" spans="1:12" ht="38.25" x14ac:dyDescent="0.25">
      <c r="A6" s="32" t="s">
        <v>96</v>
      </c>
      <c r="B6" s="32" t="s">
        <v>97</v>
      </c>
      <c r="C6" s="32" t="s">
        <v>98</v>
      </c>
      <c r="D6" s="32" t="s">
        <v>99</v>
      </c>
      <c r="E6" s="33" t="s">
        <v>44</v>
      </c>
      <c r="F6" s="34">
        <v>93660</v>
      </c>
      <c r="G6" s="38">
        <v>93660</v>
      </c>
      <c r="H6" s="39">
        <v>8</v>
      </c>
      <c r="I6" s="39">
        <v>4</v>
      </c>
      <c r="J6" s="39">
        <v>4</v>
      </c>
      <c r="K6" s="39">
        <v>16</v>
      </c>
      <c r="L6" s="37" t="s">
        <v>233</v>
      </c>
    </row>
    <row r="7" spans="1:12" ht="38.25" x14ac:dyDescent="0.25">
      <c r="A7" s="32" t="s">
        <v>100</v>
      </c>
      <c r="B7" s="32" t="s">
        <v>101</v>
      </c>
      <c r="C7" s="32" t="s">
        <v>102</v>
      </c>
      <c r="D7" s="32" t="s">
        <v>103</v>
      </c>
      <c r="E7" s="33" t="s">
        <v>66</v>
      </c>
      <c r="F7" s="34">
        <v>98970</v>
      </c>
      <c r="G7" s="38">
        <v>98970</v>
      </c>
      <c r="H7" s="39">
        <v>8</v>
      </c>
      <c r="I7" s="39">
        <v>4</v>
      </c>
      <c r="J7" s="39">
        <v>4</v>
      </c>
      <c r="K7" s="39">
        <v>16</v>
      </c>
      <c r="L7" s="37" t="s">
        <v>233</v>
      </c>
    </row>
    <row r="8" spans="1:12" ht="38.25" x14ac:dyDescent="0.25">
      <c r="A8" s="32" t="s">
        <v>19</v>
      </c>
      <c r="B8" s="32" t="s">
        <v>20</v>
      </c>
      <c r="C8" s="32" t="s">
        <v>21</v>
      </c>
      <c r="D8" s="32" t="s">
        <v>22</v>
      </c>
      <c r="E8" s="33" t="s">
        <v>23</v>
      </c>
      <c r="F8" s="34">
        <v>299470</v>
      </c>
      <c r="G8" s="34">
        <v>299470</v>
      </c>
      <c r="H8" s="40">
        <v>8</v>
      </c>
      <c r="I8" s="40">
        <v>4</v>
      </c>
      <c r="J8" s="40">
        <v>4</v>
      </c>
      <c r="K8" s="40">
        <v>16</v>
      </c>
      <c r="L8" s="37" t="s">
        <v>233</v>
      </c>
    </row>
    <row r="9" spans="1:12" ht="38.25" x14ac:dyDescent="0.25">
      <c r="A9" s="32" t="s">
        <v>150</v>
      </c>
      <c r="B9" s="32" t="s">
        <v>151</v>
      </c>
      <c r="C9" s="32" t="s">
        <v>152</v>
      </c>
      <c r="D9" s="32" t="s">
        <v>48</v>
      </c>
      <c r="E9" s="33" t="s">
        <v>13</v>
      </c>
      <c r="F9" s="34">
        <v>150490</v>
      </c>
      <c r="G9" s="41">
        <v>130420</v>
      </c>
      <c r="H9" s="40">
        <v>8</v>
      </c>
      <c r="I9" s="40">
        <v>4</v>
      </c>
      <c r="J9" s="40">
        <v>4</v>
      </c>
      <c r="K9" s="40">
        <v>16</v>
      </c>
      <c r="L9" s="37" t="s">
        <v>233</v>
      </c>
    </row>
    <row r="10" spans="1:12" ht="25.5" x14ac:dyDescent="0.25">
      <c r="A10" s="32" t="s">
        <v>138</v>
      </c>
      <c r="B10" s="32" t="s">
        <v>139</v>
      </c>
      <c r="C10" s="32" t="s">
        <v>140</v>
      </c>
      <c r="D10" s="32" t="s">
        <v>141</v>
      </c>
      <c r="E10" s="33" t="s">
        <v>66</v>
      </c>
      <c r="F10" s="34">
        <v>130060</v>
      </c>
      <c r="G10" s="38">
        <v>130060</v>
      </c>
      <c r="H10" s="39">
        <v>7</v>
      </c>
      <c r="I10" s="39">
        <v>4</v>
      </c>
      <c r="J10" s="39">
        <v>4</v>
      </c>
      <c r="K10" s="39">
        <v>15</v>
      </c>
      <c r="L10" s="37" t="s">
        <v>233</v>
      </c>
    </row>
    <row r="11" spans="1:12" ht="25.5" x14ac:dyDescent="0.25">
      <c r="A11" s="32" t="s">
        <v>117</v>
      </c>
      <c r="B11" s="32" t="s">
        <v>118</v>
      </c>
      <c r="C11" s="32" t="s">
        <v>119</v>
      </c>
      <c r="D11" s="32" t="s">
        <v>120</v>
      </c>
      <c r="E11" s="33" t="s">
        <v>27</v>
      </c>
      <c r="F11" s="34">
        <v>85140</v>
      </c>
      <c r="G11" s="34">
        <v>85140</v>
      </c>
      <c r="H11" s="40">
        <v>7</v>
      </c>
      <c r="I11" s="40">
        <v>4</v>
      </c>
      <c r="J11" s="40">
        <v>4</v>
      </c>
      <c r="K11" s="40">
        <v>15</v>
      </c>
      <c r="L11" s="37" t="s">
        <v>233</v>
      </c>
    </row>
    <row r="12" spans="1:12" ht="25.5" x14ac:dyDescent="0.25">
      <c r="A12" s="32" t="s">
        <v>142</v>
      </c>
      <c r="B12" s="32" t="s">
        <v>143</v>
      </c>
      <c r="C12" s="32" t="s">
        <v>144</v>
      </c>
      <c r="D12" s="32" t="s">
        <v>145</v>
      </c>
      <c r="E12" s="33" t="s">
        <v>27</v>
      </c>
      <c r="F12" s="34">
        <v>120350</v>
      </c>
      <c r="G12" s="34">
        <v>120350</v>
      </c>
      <c r="H12" s="40">
        <v>7</v>
      </c>
      <c r="I12" s="40">
        <v>4</v>
      </c>
      <c r="J12" s="40">
        <v>4</v>
      </c>
      <c r="K12" s="40">
        <v>15</v>
      </c>
      <c r="L12" s="37" t="s">
        <v>233</v>
      </c>
    </row>
    <row r="13" spans="1:12" ht="25.5" x14ac:dyDescent="0.25">
      <c r="A13" s="32" t="s">
        <v>146</v>
      </c>
      <c r="B13" s="32" t="s">
        <v>147</v>
      </c>
      <c r="C13" s="32" t="s">
        <v>148</v>
      </c>
      <c r="D13" s="32" t="s">
        <v>149</v>
      </c>
      <c r="E13" s="33" t="s">
        <v>70</v>
      </c>
      <c r="F13" s="34">
        <v>173520</v>
      </c>
      <c r="G13" s="34">
        <v>173520</v>
      </c>
      <c r="H13" s="40">
        <v>7</v>
      </c>
      <c r="I13" s="40">
        <v>4</v>
      </c>
      <c r="J13" s="40">
        <v>4</v>
      </c>
      <c r="K13" s="40">
        <v>15</v>
      </c>
      <c r="L13" s="37" t="s">
        <v>233</v>
      </c>
    </row>
    <row r="14" spans="1:12" ht="25.5" x14ac:dyDescent="0.25">
      <c r="A14" s="32" t="s">
        <v>174</v>
      </c>
      <c r="B14" s="32" t="s">
        <v>175</v>
      </c>
      <c r="C14" s="32" t="s">
        <v>176</v>
      </c>
      <c r="D14" s="32" t="s">
        <v>177</v>
      </c>
      <c r="E14" s="33" t="s">
        <v>70</v>
      </c>
      <c r="F14" s="34">
        <v>76690</v>
      </c>
      <c r="G14" s="34">
        <v>76690</v>
      </c>
      <c r="H14" s="40">
        <v>7</v>
      </c>
      <c r="I14" s="40">
        <v>4</v>
      </c>
      <c r="J14" s="40">
        <v>4</v>
      </c>
      <c r="K14" s="40">
        <v>15</v>
      </c>
      <c r="L14" s="37" t="s">
        <v>233</v>
      </c>
    </row>
    <row r="15" spans="1:12" ht="38.25" x14ac:dyDescent="0.25">
      <c r="A15" s="32" t="s">
        <v>4</v>
      </c>
      <c r="B15" s="32" t="s">
        <v>5</v>
      </c>
      <c r="C15" s="32" t="s">
        <v>6</v>
      </c>
      <c r="D15" s="32" t="s">
        <v>7</v>
      </c>
      <c r="E15" s="33" t="s">
        <v>8</v>
      </c>
      <c r="F15" s="34">
        <v>110562</v>
      </c>
      <c r="G15" s="34">
        <v>110562</v>
      </c>
      <c r="H15" s="40">
        <v>7</v>
      </c>
      <c r="I15" s="40">
        <v>4</v>
      </c>
      <c r="J15" s="40">
        <v>4</v>
      </c>
      <c r="K15" s="40">
        <v>15</v>
      </c>
      <c r="L15" s="37" t="s">
        <v>233</v>
      </c>
    </row>
    <row r="16" spans="1:12" ht="25.5" x14ac:dyDescent="0.25">
      <c r="A16" s="32" t="s">
        <v>36</v>
      </c>
      <c r="B16" s="32" t="s">
        <v>37</v>
      </c>
      <c r="C16" s="32" t="s">
        <v>38</v>
      </c>
      <c r="D16" s="32" t="s">
        <v>39</v>
      </c>
      <c r="E16" s="33" t="s">
        <v>8</v>
      </c>
      <c r="F16" s="34">
        <v>113070</v>
      </c>
      <c r="G16" s="34">
        <v>113070</v>
      </c>
      <c r="H16" s="40">
        <v>7</v>
      </c>
      <c r="I16" s="40">
        <v>4</v>
      </c>
      <c r="J16" s="40">
        <v>4</v>
      </c>
      <c r="K16" s="40">
        <v>15</v>
      </c>
      <c r="L16" s="37" t="s">
        <v>233</v>
      </c>
    </row>
    <row r="17" spans="1:12" ht="51" x14ac:dyDescent="0.25">
      <c r="A17" s="32" t="s">
        <v>153</v>
      </c>
      <c r="B17" s="32" t="s">
        <v>154</v>
      </c>
      <c r="C17" s="32" t="s">
        <v>155</v>
      </c>
      <c r="D17" s="32" t="s">
        <v>156</v>
      </c>
      <c r="E17" s="33" t="s">
        <v>129</v>
      </c>
      <c r="F17" s="34">
        <v>113730</v>
      </c>
      <c r="G17" s="35">
        <v>113730</v>
      </c>
      <c r="H17" s="36">
        <v>6</v>
      </c>
      <c r="I17" s="36">
        <v>4</v>
      </c>
      <c r="J17" s="36">
        <v>4</v>
      </c>
      <c r="K17" s="36">
        <v>14</v>
      </c>
      <c r="L17" s="37" t="s">
        <v>233</v>
      </c>
    </row>
    <row r="18" spans="1:12" ht="38.25" x14ac:dyDescent="0.25">
      <c r="A18" s="32" t="s">
        <v>45</v>
      </c>
      <c r="B18" s="32" t="s">
        <v>46</v>
      </c>
      <c r="C18" s="32" t="s">
        <v>47</v>
      </c>
      <c r="D18" s="32" t="s">
        <v>48</v>
      </c>
      <c r="E18" s="33" t="s">
        <v>49</v>
      </c>
      <c r="F18" s="34">
        <v>117660</v>
      </c>
      <c r="G18" s="35">
        <v>117660</v>
      </c>
      <c r="H18" s="36">
        <v>8</v>
      </c>
      <c r="I18" s="36">
        <v>2</v>
      </c>
      <c r="J18" s="36">
        <v>4</v>
      </c>
      <c r="K18" s="36">
        <v>14</v>
      </c>
      <c r="L18" s="37" t="s">
        <v>233</v>
      </c>
    </row>
    <row r="19" spans="1:12" ht="51" x14ac:dyDescent="0.25">
      <c r="A19" s="32" t="s">
        <v>40</v>
      </c>
      <c r="B19" s="32" t="s">
        <v>41</v>
      </c>
      <c r="C19" s="32" t="s">
        <v>42</v>
      </c>
      <c r="D19" s="32" t="s">
        <v>43</v>
      </c>
      <c r="E19" s="33" t="s">
        <v>44</v>
      </c>
      <c r="F19" s="34">
        <v>170490</v>
      </c>
      <c r="G19" s="38">
        <v>170490</v>
      </c>
      <c r="H19" s="39">
        <v>8</v>
      </c>
      <c r="I19" s="39">
        <v>4</v>
      </c>
      <c r="J19" s="39">
        <v>2</v>
      </c>
      <c r="K19" s="39">
        <v>14</v>
      </c>
      <c r="L19" s="37" t="s">
        <v>233</v>
      </c>
    </row>
    <row r="20" spans="1:12" ht="51" x14ac:dyDescent="0.25">
      <c r="A20" s="32" t="s">
        <v>71</v>
      </c>
      <c r="B20" s="32" t="s">
        <v>72</v>
      </c>
      <c r="C20" s="32" t="s">
        <v>73</v>
      </c>
      <c r="D20" s="32" t="s">
        <v>74</v>
      </c>
      <c r="E20" s="33" t="s">
        <v>44</v>
      </c>
      <c r="F20" s="34">
        <v>93660</v>
      </c>
      <c r="G20" s="38">
        <v>93660</v>
      </c>
      <c r="H20" s="39">
        <v>7</v>
      </c>
      <c r="I20" s="39">
        <v>4</v>
      </c>
      <c r="J20" s="39">
        <v>3</v>
      </c>
      <c r="K20" s="39">
        <v>14</v>
      </c>
      <c r="L20" s="37" t="s">
        <v>233</v>
      </c>
    </row>
    <row r="21" spans="1:12" ht="38.25" x14ac:dyDescent="0.25">
      <c r="A21" s="32" t="s">
        <v>83</v>
      </c>
      <c r="B21" s="32" t="s">
        <v>84</v>
      </c>
      <c r="C21" s="32" t="s">
        <v>85</v>
      </c>
      <c r="D21" s="32" t="s">
        <v>86</v>
      </c>
      <c r="E21" s="33" t="s">
        <v>87</v>
      </c>
      <c r="F21" s="34">
        <v>128040</v>
      </c>
      <c r="G21" s="38">
        <v>128040</v>
      </c>
      <c r="H21" s="39">
        <v>6</v>
      </c>
      <c r="I21" s="39">
        <v>4</v>
      </c>
      <c r="J21" s="39">
        <v>4</v>
      </c>
      <c r="K21" s="39">
        <v>14</v>
      </c>
      <c r="L21" s="37" t="s">
        <v>233</v>
      </c>
    </row>
    <row r="22" spans="1:12" ht="25.5" x14ac:dyDescent="0.25">
      <c r="A22" s="32" t="s">
        <v>210</v>
      </c>
      <c r="B22" s="32" t="s">
        <v>211</v>
      </c>
      <c r="C22" s="32" t="s">
        <v>212</v>
      </c>
      <c r="D22" s="32" t="s">
        <v>213</v>
      </c>
      <c r="E22" s="33" t="s">
        <v>66</v>
      </c>
      <c r="F22" s="34">
        <v>85280</v>
      </c>
      <c r="G22" s="38">
        <v>85280</v>
      </c>
      <c r="H22" s="39">
        <v>6</v>
      </c>
      <c r="I22" s="39">
        <v>4</v>
      </c>
      <c r="J22" s="39">
        <v>4</v>
      </c>
      <c r="K22" s="39">
        <v>14</v>
      </c>
      <c r="L22" s="37" t="s">
        <v>233</v>
      </c>
    </row>
    <row r="23" spans="1:12" ht="51" x14ac:dyDescent="0.25">
      <c r="A23" s="32" t="s">
        <v>195</v>
      </c>
      <c r="B23" s="32" t="s">
        <v>196</v>
      </c>
      <c r="C23" s="32" t="s">
        <v>197</v>
      </c>
      <c r="D23" s="32" t="s">
        <v>48</v>
      </c>
      <c r="E23" s="33" t="s">
        <v>27</v>
      </c>
      <c r="F23" s="34">
        <v>21338</v>
      </c>
      <c r="G23" s="34">
        <v>21338</v>
      </c>
      <c r="H23" s="40">
        <v>6</v>
      </c>
      <c r="I23" s="40">
        <v>4</v>
      </c>
      <c r="J23" s="40">
        <v>4</v>
      </c>
      <c r="K23" s="40">
        <v>14</v>
      </c>
      <c r="L23" s="37" t="s">
        <v>233</v>
      </c>
    </row>
    <row r="24" spans="1:12" ht="25.5" x14ac:dyDescent="0.25">
      <c r="A24" s="32" t="s">
        <v>203</v>
      </c>
      <c r="B24" s="32" t="s">
        <v>204</v>
      </c>
      <c r="C24" s="32" t="s">
        <v>205</v>
      </c>
      <c r="D24" s="32" t="s">
        <v>99</v>
      </c>
      <c r="E24" s="33" t="s">
        <v>70</v>
      </c>
      <c r="F24" s="34">
        <v>131760</v>
      </c>
      <c r="G24" s="34">
        <v>131760</v>
      </c>
      <c r="H24" s="40">
        <v>6</v>
      </c>
      <c r="I24" s="40">
        <v>4</v>
      </c>
      <c r="J24" s="40">
        <v>4</v>
      </c>
      <c r="K24" s="40">
        <v>14</v>
      </c>
      <c r="L24" s="37" t="s">
        <v>233</v>
      </c>
    </row>
    <row r="25" spans="1:12" ht="25.5" x14ac:dyDescent="0.25">
      <c r="A25" s="32" t="s">
        <v>178</v>
      </c>
      <c r="B25" s="32" t="s">
        <v>179</v>
      </c>
      <c r="C25" s="32" t="s">
        <v>180</v>
      </c>
      <c r="D25" s="32" t="s">
        <v>181</v>
      </c>
      <c r="E25" s="33" t="s">
        <v>13</v>
      </c>
      <c r="F25" s="34">
        <v>140490</v>
      </c>
      <c r="G25" s="34">
        <v>140490</v>
      </c>
      <c r="H25" s="40">
        <v>7</v>
      </c>
      <c r="I25" s="40">
        <v>3</v>
      </c>
      <c r="J25" s="40">
        <v>4</v>
      </c>
      <c r="K25" s="40">
        <v>14</v>
      </c>
      <c r="L25" s="37" t="s">
        <v>233</v>
      </c>
    </row>
    <row r="26" spans="1:12" ht="63.75" x14ac:dyDescent="0.25">
      <c r="A26" s="32" t="s">
        <v>187</v>
      </c>
      <c r="B26" s="32" t="s">
        <v>188</v>
      </c>
      <c r="C26" s="32" t="s">
        <v>189</v>
      </c>
      <c r="D26" s="32" t="s">
        <v>48</v>
      </c>
      <c r="E26" s="33" t="s">
        <v>190</v>
      </c>
      <c r="F26" s="34">
        <v>280700</v>
      </c>
      <c r="G26" s="34">
        <v>280700</v>
      </c>
      <c r="H26" s="40">
        <v>8</v>
      </c>
      <c r="I26" s="40">
        <v>3</v>
      </c>
      <c r="J26" s="40">
        <v>3</v>
      </c>
      <c r="K26" s="40">
        <v>14</v>
      </c>
      <c r="L26" s="37" t="s">
        <v>233</v>
      </c>
    </row>
    <row r="27" spans="1:12" ht="63.75" x14ac:dyDescent="0.25">
      <c r="A27" s="32" t="s">
        <v>191</v>
      </c>
      <c r="B27" s="32" t="s">
        <v>192</v>
      </c>
      <c r="C27" s="32" t="s">
        <v>193</v>
      </c>
      <c r="D27" s="32" t="s">
        <v>194</v>
      </c>
      <c r="E27" s="33" t="s">
        <v>161</v>
      </c>
      <c r="F27" s="34">
        <v>300000</v>
      </c>
      <c r="G27" s="42">
        <v>279220</v>
      </c>
      <c r="H27" s="40">
        <v>6</v>
      </c>
      <c r="I27" s="40">
        <v>4</v>
      </c>
      <c r="J27" s="40">
        <v>4</v>
      </c>
      <c r="K27" s="40">
        <v>14</v>
      </c>
      <c r="L27" s="37" t="s">
        <v>233</v>
      </c>
    </row>
    <row r="28" spans="1:12" ht="25.5" x14ac:dyDescent="0.25">
      <c r="A28" s="32" t="s">
        <v>113</v>
      </c>
      <c r="B28" s="32" t="s">
        <v>114</v>
      </c>
      <c r="C28" s="32" t="s">
        <v>115</v>
      </c>
      <c r="D28" s="32" t="s">
        <v>116</v>
      </c>
      <c r="E28" s="33" t="s">
        <v>18</v>
      </c>
      <c r="F28" s="34">
        <v>133096</v>
      </c>
      <c r="G28" s="34">
        <v>133096</v>
      </c>
      <c r="H28" s="40">
        <v>6</v>
      </c>
      <c r="I28" s="40">
        <v>3</v>
      </c>
      <c r="J28" s="40">
        <v>4</v>
      </c>
      <c r="K28" s="40">
        <v>13</v>
      </c>
      <c r="L28" s="37" t="s">
        <v>233</v>
      </c>
    </row>
    <row r="29" spans="1:12" ht="51" x14ac:dyDescent="0.25">
      <c r="A29" s="32" t="s">
        <v>162</v>
      </c>
      <c r="B29" s="32" t="s">
        <v>163</v>
      </c>
      <c r="C29" s="32" t="s">
        <v>164</v>
      </c>
      <c r="D29" s="32" t="s">
        <v>165</v>
      </c>
      <c r="E29" s="33" t="s">
        <v>66</v>
      </c>
      <c r="F29" s="34">
        <v>92322</v>
      </c>
      <c r="G29" s="38">
        <v>92322</v>
      </c>
      <c r="H29" s="39">
        <v>6</v>
      </c>
      <c r="I29" s="39">
        <v>3</v>
      </c>
      <c r="J29" s="39">
        <v>4</v>
      </c>
      <c r="K29" s="39">
        <v>13</v>
      </c>
      <c r="L29" s="37" t="s">
        <v>233</v>
      </c>
    </row>
    <row r="30" spans="1:12" ht="25.5" x14ac:dyDescent="0.25">
      <c r="A30" s="32" t="s">
        <v>170</v>
      </c>
      <c r="B30" s="32" t="s">
        <v>171</v>
      </c>
      <c r="C30" s="32" t="s">
        <v>172</v>
      </c>
      <c r="D30" s="32" t="s">
        <v>173</v>
      </c>
      <c r="E30" s="33" t="s">
        <v>66</v>
      </c>
      <c r="F30" s="34">
        <v>68450</v>
      </c>
      <c r="G30" s="43">
        <v>61760</v>
      </c>
      <c r="H30" s="39">
        <v>7</v>
      </c>
      <c r="I30" s="39">
        <v>4</v>
      </c>
      <c r="J30" s="39">
        <v>2</v>
      </c>
      <c r="K30" s="39">
        <v>13</v>
      </c>
      <c r="L30" s="37" t="s">
        <v>233</v>
      </c>
    </row>
    <row r="31" spans="1:12" ht="38.25" x14ac:dyDescent="0.25">
      <c r="A31" s="32" t="s">
        <v>32</v>
      </c>
      <c r="B31" s="32" t="s">
        <v>33</v>
      </c>
      <c r="C31" s="32" t="s">
        <v>34</v>
      </c>
      <c r="D31" s="32" t="s">
        <v>35</v>
      </c>
      <c r="E31" s="33" t="s">
        <v>23</v>
      </c>
      <c r="F31" s="34">
        <v>92436</v>
      </c>
      <c r="G31" s="34">
        <v>92436</v>
      </c>
      <c r="H31" s="40">
        <v>5</v>
      </c>
      <c r="I31" s="40">
        <v>4</v>
      </c>
      <c r="J31" s="40">
        <v>4</v>
      </c>
      <c r="K31" s="40">
        <v>13</v>
      </c>
      <c r="L31" s="37" t="s">
        <v>233</v>
      </c>
    </row>
    <row r="32" spans="1:12" ht="25.5" x14ac:dyDescent="0.25">
      <c r="A32" s="32" t="s">
        <v>9</v>
      </c>
      <c r="B32" s="32" t="s">
        <v>10</v>
      </c>
      <c r="C32" s="32" t="s">
        <v>11</v>
      </c>
      <c r="D32" s="32" t="s">
        <v>12</v>
      </c>
      <c r="E32" s="33" t="s">
        <v>13</v>
      </c>
      <c r="F32" s="34">
        <v>215418</v>
      </c>
      <c r="G32" s="41">
        <v>188658</v>
      </c>
      <c r="H32" s="40">
        <v>7</v>
      </c>
      <c r="I32" s="40">
        <v>3</v>
      </c>
      <c r="J32" s="40">
        <v>3</v>
      </c>
      <c r="K32" s="40">
        <v>13</v>
      </c>
      <c r="L32" s="37" t="s">
        <v>233</v>
      </c>
    </row>
    <row r="33" spans="1:12" ht="51" x14ac:dyDescent="0.25">
      <c r="A33" s="32" t="s">
        <v>198</v>
      </c>
      <c r="B33" s="32" t="s">
        <v>199</v>
      </c>
      <c r="C33" s="32" t="s">
        <v>200</v>
      </c>
      <c r="D33" s="32" t="s">
        <v>201</v>
      </c>
      <c r="E33" s="33" t="s">
        <v>202</v>
      </c>
      <c r="F33" s="34">
        <v>171420</v>
      </c>
      <c r="G33" s="35">
        <v>171420</v>
      </c>
      <c r="H33" s="36">
        <v>4</v>
      </c>
      <c r="I33" s="36">
        <v>4</v>
      </c>
      <c r="J33" s="36">
        <v>4</v>
      </c>
      <c r="K33" s="36">
        <v>12</v>
      </c>
      <c r="L33" s="37" t="s">
        <v>233</v>
      </c>
    </row>
    <row r="34" spans="1:12" ht="63.75" x14ac:dyDescent="0.25">
      <c r="A34" s="32" t="s">
        <v>108</v>
      </c>
      <c r="B34" s="32" t="s">
        <v>109</v>
      </c>
      <c r="C34" s="32" t="s">
        <v>110</v>
      </c>
      <c r="D34" s="32" t="s">
        <v>111</v>
      </c>
      <c r="E34" s="33" t="s">
        <v>112</v>
      </c>
      <c r="F34" s="34">
        <v>299176.8</v>
      </c>
      <c r="G34" s="35">
        <v>299176.8</v>
      </c>
      <c r="H34" s="36">
        <v>6</v>
      </c>
      <c r="I34" s="36">
        <v>2</v>
      </c>
      <c r="J34" s="36">
        <v>4</v>
      </c>
      <c r="K34" s="36">
        <v>12</v>
      </c>
      <c r="L34" s="37" t="s">
        <v>233</v>
      </c>
    </row>
    <row r="35" spans="1:12" ht="25.5" x14ac:dyDescent="0.25">
      <c r="A35" s="32" t="s">
        <v>54</v>
      </c>
      <c r="B35" s="32" t="s">
        <v>55</v>
      </c>
      <c r="C35" s="32" t="s">
        <v>56</v>
      </c>
      <c r="D35" s="32" t="s">
        <v>57</v>
      </c>
      <c r="E35" s="33" t="s">
        <v>44</v>
      </c>
      <c r="F35" s="34">
        <v>187320</v>
      </c>
      <c r="G35" s="43">
        <v>160560</v>
      </c>
      <c r="H35" s="39">
        <v>5</v>
      </c>
      <c r="I35" s="39">
        <v>4</v>
      </c>
      <c r="J35" s="39">
        <v>3</v>
      </c>
      <c r="K35" s="39">
        <v>12</v>
      </c>
      <c r="L35" s="37" t="s">
        <v>233</v>
      </c>
    </row>
    <row r="36" spans="1:12" ht="38.25" x14ac:dyDescent="0.25">
      <c r="A36" s="32" t="s">
        <v>50</v>
      </c>
      <c r="B36" s="32" t="s">
        <v>51</v>
      </c>
      <c r="C36" s="32" t="s">
        <v>52</v>
      </c>
      <c r="D36" s="32" t="s">
        <v>53</v>
      </c>
      <c r="E36" s="33" t="s">
        <v>27</v>
      </c>
      <c r="F36" s="34">
        <v>56140</v>
      </c>
      <c r="G36" s="41">
        <v>40084</v>
      </c>
      <c r="H36" s="40">
        <v>5</v>
      </c>
      <c r="I36" s="40">
        <v>3</v>
      </c>
      <c r="J36" s="40">
        <v>4</v>
      </c>
      <c r="K36" s="40">
        <v>12</v>
      </c>
      <c r="L36" s="37" t="s">
        <v>233</v>
      </c>
    </row>
    <row r="37" spans="1:12" ht="25.5" x14ac:dyDescent="0.25">
      <c r="A37" s="32" t="s">
        <v>28</v>
      </c>
      <c r="B37" s="32" t="s">
        <v>29</v>
      </c>
      <c r="C37" s="32" t="s">
        <v>30</v>
      </c>
      <c r="D37" s="32" t="s">
        <v>31</v>
      </c>
      <c r="E37" s="33" t="s">
        <v>23</v>
      </c>
      <c r="F37" s="34">
        <v>128660</v>
      </c>
      <c r="G37" s="41">
        <v>115280</v>
      </c>
      <c r="H37" s="40">
        <v>6</v>
      </c>
      <c r="I37" s="40">
        <v>3</v>
      </c>
      <c r="J37" s="40">
        <v>3</v>
      </c>
      <c r="K37" s="40">
        <v>12</v>
      </c>
      <c r="L37" s="37" t="s">
        <v>233</v>
      </c>
    </row>
    <row r="38" spans="1:12" ht="51" x14ac:dyDescent="0.25">
      <c r="A38" s="32" t="s">
        <v>134</v>
      </c>
      <c r="B38" s="32" t="s">
        <v>135</v>
      </c>
      <c r="C38" s="32" t="s">
        <v>136</v>
      </c>
      <c r="D38" s="32" t="s">
        <v>137</v>
      </c>
      <c r="E38" s="33" t="s">
        <v>129</v>
      </c>
      <c r="F38" s="34">
        <v>289150</v>
      </c>
      <c r="G38" s="44">
        <v>152075</v>
      </c>
      <c r="H38" s="36">
        <v>5</v>
      </c>
      <c r="I38" s="36">
        <v>4</v>
      </c>
      <c r="J38" s="36">
        <v>2</v>
      </c>
      <c r="K38" s="36">
        <v>11</v>
      </c>
      <c r="L38" s="37" t="s">
        <v>233</v>
      </c>
    </row>
    <row r="39" spans="1:12" ht="51" x14ac:dyDescent="0.25">
      <c r="A39" s="32" t="s">
        <v>166</v>
      </c>
      <c r="B39" s="32" t="s">
        <v>167</v>
      </c>
      <c r="C39" s="32" t="s">
        <v>168</v>
      </c>
      <c r="D39" s="32" t="s">
        <v>169</v>
      </c>
      <c r="E39" s="33" t="s">
        <v>129</v>
      </c>
      <c r="F39" s="34">
        <v>185280</v>
      </c>
      <c r="G39" s="44">
        <v>180280</v>
      </c>
      <c r="H39" s="36">
        <v>4</v>
      </c>
      <c r="I39" s="36">
        <v>4</v>
      </c>
      <c r="J39" s="36">
        <v>3</v>
      </c>
      <c r="K39" s="36">
        <v>11</v>
      </c>
      <c r="L39" s="37" t="s">
        <v>233</v>
      </c>
    </row>
    <row r="40" spans="1:12" ht="25.5" x14ac:dyDescent="0.25">
      <c r="A40" s="32" t="s">
        <v>79</v>
      </c>
      <c r="B40" s="32" t="s">
        <v>80</v>
      </c>
      <c r="C40" s="32" t="s">
        <v>81</v>
      </c>
      <c r="D40" s="32" t="s">
        <v>82</v>
      </c>
      <c r="E40" s="33" t="s">
        <v>49</v>
      </c>
      <c r="F40" s="34">
        <v>221830</v>
      </c>
      <c r="G40" s="44">
        <v>96830</v>
      </c>
      <c r="H40" s="36">
        <v>4</v>
      </c>
      <c r="I40" s="36">
        <v>4</v>
      </c>
      <c r="J40" s="36">
        <v>3</v>
      </c>
      <c r="K40" s="36">
        <v>11</v>
      </c>
      <c r="L40" s="37" t="s">
        <v>233</v>
      </c>
    </row>
    <row r="41" spans="1:12" ht="38.25" x14ac:dyDescent="0.25">
      <c r="A41" s="32" t="s">
        <v>214</v>
      </c>
      <c r="B41" s="32" t="s">
        <v>215</v>
      </c>
      <c r="C41" s="32" t="s">
        <v>216</v>
      </c>
      <c r="D41" s="32" t="s">
        <v>217</v>
      </c>
      <c r="E41" s="33" t="s">
        <v>218</v>
      </c>
      <c r="F41" s="34">
        <v>120280</v>
      </c>
      <c r="G41" s="35">
        <v>120280</v>
      </c>
      <c r="H41" s="36">
        <v>4</v>
      </c>
      <c r="I41" s="36">
        <v>3</v>
      </c>
      <c r="J41" s="36">
        <v>4</v>
      </c>
      <c r="K41" s="36">
        <v>11</v>
      </c>
      <c r="L41" s="37" t="s">
        <v>233</v>
      </c>
    </row>
    <row r="42" spans="1:12" ht="38.25" x14ac:dyDescent="0.25">
      <c r="A42" s="32" t="s">
        <v>91</v>
      </c>
      <c r="B42" s="32" t="s">
        <v>92</v>
      </c>
      <c r="C42" s="32" t="s">
        <v>93</v>
      </c>
      <c r="D42" s="32" t="s">
        <v>94</v>
      </c>
      <c r="E42" s="33" t="s">
        <v>95</v>
      </c>
      <c r="F42" s="34">
        <v>93660</v>
      </c>
      <c r="G42" s="34">
        <v>93660</v>
      </c>
      <c r="H42" s="40">
        <v>5</v>
      </c>
      <c r="I42" s="40">
        <v>2</v>
      </c>
      <c r="J42" s="40">
        <v>4</v>
      </c>
      <c r="K42" s="40">
        <v>11</v>
      </c>
      <c r="L42" s="37" t="s">
        <v>233</v>
      </c>
    </row>
    <row r="43" spans="1:12" ht="25.5" x14ac:dyDescent="0.25">
      <c r="A43" s="32" t="s">
        <v>75</v>
      </c>
      <c r="B43" s="32" t="s">
        <v>76</v>
      </c>
      <c r="C43" s="32" t="s">
        <v>77</v>
      </c>
      <c r="D43" s="32" t="s">
        <v>78</v>
      </c>
      <c r="E43" s="33" t="s">
        <v>66</v>
      </c>
      <c r="F43" s="34">
        <v>111540</v>
      </c>
      <c r="G43" s="43">
        <v>84780</v>
      </c>
      <c r="H43" s="39">
        <v>6</v>
      </c>
      <c r="I43" s="39">
        <v>3</v>
      </c>
      <c r="J43" s="39">
        <v>2</v>
      </c>
      <c r="K43" s="39">
        <v>11</v>
      </c>
      <c r="L43" s="37" t="s">
        <v>233</v>
      </c>
    </row>
    <row r="44" spans="1:12" ht="51.75" thickBot="1" x14ac:dyDescent="0.3">
      <c r="A44" s="26" t="s">
        <v>157</v>
      </c>
      <c r="B44" s="26" t="s">
        <v>158</v>
      </c>
      <c r="C44" s="26" t="s">
        <v>159</v>
      </c>
      <c r="D44" s="26" t="s">
        <v>160</v>
      </c>
      <c r="E44" s="27" t="s">
        <v>161</v>
      </c>
      <c r="F44" s="28">
        <v>299924</v>
      </c>
      <c r="G44" s="29">
        <v>257460</v>
      </c>
      <c r="H44" s="30">
        <v>5</v>
      </c>
      <c r="I44" s="30">
        <v>3</v>
      </c>
      <c r="J44" s="30">
        <v>3</v>
      </c>
      <c r="K44" s="30">
        <v>11</v>
      </c>
      <c r="L44" s="31" t="s">
        <v>233</v>
      </c>
    </row>
    <row r="45" spans="1:12" ht="63.75" x14ac:dyDescent="0.25">
      <c r="A45" s="4" t="s">
        <v>14</v>
      </c>
      <c r="B45" s="4" t="s">
        <v>15</v>
      </c>
      <c r="C45" s="4" t="s">
        <v>16</v>
      </c>
      <c r="D45" s="4" t="s">
        <v>17</v>
      </c>
      <c r="E45" s="5" t="s">
        <v>18</v>
      </c>
      <c r="F45" s="6">
        <v>156830</v>
      </c>
      <c r="G45" s="7">
        <v>0</v>
      </c>
      <c r="H45" s="24">
        <v>6</v>
      </c>
      <c r="I45" s="24">
        <v>2</v>
      </c>
      <c r="J45" s="24">
        <v>2</v>
      </c>
      <c r="K45" s="24">
        <v>10</v>
      </c>
      <c r="L45" s="25" t="s">
        <v>234</v>
      </c>
    </row>
    <row r="46" spans="1:12" ht="25.5" x14ac:dyDescent="0.25">
      <c r="A46" s="14" t="s">
        <v>58</v>
      </c>
      <c r="B46" s="14" t="s">
        <v>59</v>
      </c>
      <c r="C46" s="14" t="s">
        <v>60</v>
      </c>
      <c r="D46" s="14" t="s">
        <v>61</v>
      </c>
      <c r="E46" s="15" t="s">
        <v>18</v>
      </c>
      <c r="F46" s="10">
        <v>170420</v>
      </c>
      <c r="G46" s="16">
        <v>0</v>
      </c>
      <c r="H46" s="17">
        <v>5</v>
      </c>
      <c r="I46" s="17">
        <v>4</v>
      </c>
      <c r="J46" s="17">
        <v>0</v>
      </c>
      <c r="K46" s="17">
        <v>9</v>
      </c>
      <c r="L46" s="23" t="s">
        <v>234</v>
      </c>
    </row>
    <row r="47" spans="1:12" ht="25.5" x14ac:dyDescent="0.25">
      <c r="A47" s="8" t="s">
        <v>182</v>
      </c>
      <c r="B47" s="8" t="s">
        <v>183</v>
      </c>
      <c r="C47" s="8" t="s">
        <v>184</v>
      </c>
      <c r="D47" s="8" t="s">
        <v>185</v>
      </c>
      <c r="E47" s="9" t="s">
        <v>186</v>
      </c>
      <c r="F47" s="10">
        <v>237320</v>
      </c>
      <c r="G47" s="12">
        <v>0</v>
      </c>
      <c r="H47" s="13">
        <v>4</v>
      </c>
      <c r="I47" s="13">
        <v>1</v>
      </c>
      <c r="J47" s="13">
        <v>4</v>
      </c>
      <c r="K47" s="13">
        <v>9</v>
      </c>
      <c r="L47" s="23" t="s">
        <v>234</v>
      </c>
    </row>
    <row r="48" spans="1:12" ht="38.25" x14ac:dyDescent="0.25">
      <c r="A48" s="8" t="s">
        <v>62</v>
      </c>
      <c r="B48" s="8" t="s">
        <v>63</v>
      </c>
      <c r="C48" s="8" t="s">
        <v>64</v>
      </c>
      <c r="D48" s="8" t="s">
        <v>65</v>
      </c>
      <c r="E48" s="9" t="s">
        <v>66</v>
      </c>
      <c r="F48" s="10">
        <v>94970</v>
      </c>
      <c r="G48" s="19">
        <v>0</v>
      </c>
      <c r="H48" s="18">
        <v>4</v>
      </c>
      <c r="I48" s="18">
        <v>2</v>
      </c>
      <c r="J48" s="18">
        <v>3</v>
      </c>
      <c r="K48" s="18">
        <v>9</v>
      </c>
      <c r="L48" s="23" t="s">
        <v>234</v>
      </c>
    </row>
    <row r="49" spans="1:12" ht="25.5" x14ac:dyDescent="0.25">
      <c r="A49" s="8" t="s">
        <v>88</v>
      </c>
      <c r="B49" s="8" t="s">
        <v>89</v>
      </c>
      <c r="C49" s="8" t="s">
        <v>90</v>
      </c>
      <c r="D49" s="8" t="s">
        <v>48</v>
      </c>
      <c r="E49" s="9" t="s">
        <v>66</v>
      </c>
      <c r="F49" s="10">
        <v>85632</v>
      </c>
      <c r="G49" s="19">
        <v>0</v>
      </c>
      <c r="H49" s="18">
        <v>4</v>
      </c>
      <c r="I49" s="18">
        <v>3</v>
      </c>
      <c r="J49" s="18">
        <v>2</v>
      </c>
      <c r="K49" s="18">
        <v>9</v>
      </c>
      <c r="L49" s="23" t="s">
        <v>234</v>
      </c>
    </row>
    <row r="50" spans="1:12" ht="25.5" x14ac:dyDescent="0.25">
      <c r="A50" s="8" t="s">
        <v>104</v>
      </c>
      <c r="B50" s="8" t="s">
        <v>105</v>
      </c>
      <c r="C50" s="8" t="s">
        <v>106</v>
      </c>
      <c r="D50" s="8" t="s">
        <v>107</v>
      </c>
      <c r="E50" s="9" t="s">
        <v>66</v>
      </c>
      <c r="F50" s="10">
        <v>131082</v>
      </c>
      <c r="G50" s="19">
        <v>0</v>
      </c>
      <c r="H50" s="18">
        <v>4</v>
      </c>
      <c r="I50" s="18">
        <v>3</v>
      </c>
      <c r="J50" s="18">
        <v>2</v>
      </c>
      <c r="K50" s="18">
        <v>9</v>
      </c>
      <c r="L50" s="23" t="s">
        <v>234</v>
      </c>
    </row>
    <row r="51" spans="1:12" ht="25.5" x14ac:dyDescent="0.25">
      <c r="A51" s="8" t="s">
        <v>24</v>
      </c>
      <c r="B51" s="8" t="s">
        <v>25</v>
      </c>
      <c r="C51" s="8" t="s">
        <v>26</v>
      </c>
      <c r="D51" s="8" t="s">
        <v>7</v>
      </c>
      <c r="E51" s="9" t="s">
        <v>27</v>
      </c>
      <c r="F51" s="10">
        <v>112392</v>
      </c>
      <c r="G51" s="16">
        <v>0</v>
      </c>
      <c r="H51" s="13">
        <v>5</v>
      </c>
      <c r="I51" s="13">
        <v>1</v>
      </c>
      <c r="J51" s="13">
        <v>2</v>
      </c>
      <c r="K51" s="13">
        <v>8</v>
      </c>
      <c r="L51" s="23" t="s">
        <v>234</v>
      </c>
    </row>
    <row r="52" spans="1:12" ht="38.25" x14ac:dyDescent="0.25">
      <c r="A52" s="8" t="s">
        <v>67</v>
      </c>
      <c r="B52" s="8" t="s">
        <v>68</v>
      </c>
      <c r="C52" s="8" t="s">
        <v>69</v>
      </c>
      <c r="D52" s="8" t="s">
        <v>7</v>
      </c>
      <c r="E52" s="9" t="s">
        <v>70</v>
      </c>
      <c r="F52" s="10">
        <v>16056</v>
      </c>
      <c r="G52" s="16">
        <v>0</v>
      </c>
      <c r="H52" s="13">
        <v>2</v>
      </c>
      <c r="I52" s="13">
        <v>2</v>
      </c>
      <c r="J52" s="13">
        <v>4</v>
      </c>
      <c r="K52" s="13">
        <v>8</v>
      </c>
      <c r="L52" s="23" t="s">
        <v>234</v>
      </c>
    </row>
    <row r="53" spans="1:12" ht="51" x14ac:dyDescent="0.25">
      <c r="A53" s="8" t="s">
        <v>125</v>
      </c>
      <c r="B53" s="8" t="s">
        <v>126</v>
      </c>
      <c r="C53" s="8" t="s">
        <v>127</v>
      </c>
      <c r="D53" s="8" t="s">
        <v>128</v>
      </c>
      <c r="E53" s="9" t="s">
        <v>129</v>
      </c>
      <c r="F53" s="10">
        <v>195970</v>
      </c>
      <c r="G53" s="12">
        <v>0</v>
      </c>
      <c r="H53" s="11">
        <v>2</v>
      </c>
      <c r="I53" s="11">
        <v>3</v>
      </c>
      <c r="J53" s="11">
        <v>2</v>
      </c>
      <c r="K53" s="11">
        <v>7</v>
      </c>
      <c r="L53" s="23" t="s">
        <v>234</v>
      </c>
    </row>
    <row r="54" spans="1:12" ht="38.25" x14ac:dyDescent="0.25">
      <c r="A54" s="8" t="s">
        <v>206</v>
      </c>
      <c r="B54" s="8" t="s">
        <v>207</v>
      </c>
      <c r="C54" s="8" t="s">
        <v>208</v>
      </c>
      <c r="D54" s="8" t="s">
        <v>209</v>
      </c>
      <c r="E54" s="9" t="s">
        <v>186</v>
      </c>
      <c r="F54" s="10">
        <v>300000</v>
      </c>
      <c r="G54" s="12">
        <v>0</v>
      </c>
      <c r="H54" s="13">
        <v>3</v>
      </c>
      <c r="I54" s="13">
        <v>2</v>
      </c>
      <c r="J54" s="13">
        <v>1</v>
      </c>
      <c r="K54" s="13">
        <v>6</v>
      </c>
      <c r="L54" s="23" t="s">
        <v>234</v>
      </c>
    </row>
    <row r="55" spans="1:12" ht="25.5" x14ac:dyDescent="0.25">
      <c r="A55" s="8" t="s">
        <v>0</v>
      </c>
      <c r="B55" s="8" t="s">
        <v>1</v>
      </c>
      <c r="C55" s="8" t="s">
        <v>2</v>
      </c>
      <c r="D55" s="8" t="s">
        <v>3</v>
      </c>
      <c r="E55" s="9" t="s">
        <v>18</v>
      </c>
      <c r="F55" s="10">
        <v>113660</v>
      </c>
      <c r="G55" s="12">
        <v>0</v>
      </c>
      <c r="H55" s="13">
        <v>4</v>
      </c>
      <c r="I55" s="13">
        <v>0</v>
      </c>
      <c r="J55" s="13">
        <v>0</v>
      </c>
      <c r="K55" s="13">
        <v>4</v>
      </c>
      <c r="L55" s="23" t="s">
        <v>234</v>
      </c>
    </row>
    <row r="56" spans="1:12" x14ac:dyDescent="0.25">
      <c r="A56" s="20"/>
      <c r="B56" s="20"/>
      <c r="C56" s="20"/>
      <c r="D56" s="20"/>
      <c r="E56" s="20"/>
      <c r="F56" s="21">
        <f>SUM(F4:F55)</f>
        <v>7845688.7999999998</v>
      </c>
      <c r="G56" s="21">
        <f>SUM(G4:G55)</f>
        <v>5764561.7999999998</v>
      </c>
      <c r="H56" s="20"/>
      <c r="I56" s="20"/>
      <c r="J56" s="20"/>
      <c r="K56" s="20"/>
      <c r="L56" s="20"/>
    </row>
  </sheetData>
  <sortState ref="A4:K55">
    <sortCondition descending="1" ref="K4:K55"/>
    <sortCondition ref="E4:E55"/>
    <sortCondition ref="A4:A55"/>
  </sortState>
  <mergeCells count="10">
    <mergeCell ref="L2:L3"/>
    <mergeCell ref="H1:K1"/>
    <mergeCell ref="H2:K2"/>
    <mergeCell ref="A2:A3"/>
    <mergeCell ref="B2:B3"/>
    <mergeCell ref="C2:C3"/>
    <mergeCell ref="D2:D3"/>
    <mergeCell ref="E2:E3"/>
    <mergeCell ref="F2:F3"/>
    <mergeCell ref="G2:G3"/>
  </mergeCells>
  <pageMargins left="0" right="0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PrehledProjektu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2024-01-17T09:22:56Z</dcterms:created>
  <dcterms:modified xsi:type="dcterms:W3CDTF">2024-02-09T12:02:41Z</dcterms:modified>
</cp:coreProperties>
</file>