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ialova\Documents\IGA\PIGA 2023\Přihlášky 2023 a hodnocení\"/>
    </mc:Choice>
  </mc:AlternateContent>
  <bookViews>
    <workbookView xWindow="480" yWindow="240" windowWidth="23250" windowHeight="12465"/>
  </bookViews>
  <sheets>
    <sheet name="Prehledprojektu" sheetId="1" r:id="rId1"/>
  </sheets>
  <calcPr calcId="162913"/>
</workbook>
</file>

<file path=xl/calcChain.xml><?xml version="1.0" encoding="utf-8"?>
<calcChain xmlns="http://schemas.openxmlformats.org/spreadsheetml/2006/main">
  <c r="G57" i="1" l="1"/>
  <c r="F57" i="1"/>
</calcChain>
</file>

<file path=xl/sharedStrings.xml><?xml version="1.0" encoding="utf-8"?>
<sst xmlns="http://schemas.openxmlformats.org/spreadsheetml/2006/main" count="278" uniqueCount="214">
  <si>
    <t>dotace</t>
  </si>
  <si>
    <t>v Kč</t>
  </si>
  <si>
    <t>Martin</t>
  </si>
  <si>
    <t>Jan</t>
  </si>
  <si>
    <t>a</t>
  </si>
  <si>
    <t>b</t>
  </si>
  <si>
    <t>c</t>
  </si>
  <si>
    <t>celkem</t>
  </si>
  <si>
    <t>Hodnocení (body)</t>
  </si>
  <si>
    <t>Požadovaná</t>
  </si>
  <si>
    <t>č. projektu</t>
  </si>
  <si>
    <t>Název projektu</t>
  </si>
  <si>
    <t>Přidělená</t>
  </si>
  <si>
    <t>Rozhodnutí</t>
  </si>
  <si>
    <t>PGK</t>
  </si>
  <si>
    <t>ano</t>
  </si>
  <si>
    <t>ne</t>
  </si>
  <si>
    <t>Rubešová</t>
  </si>
  <si>
    <t>Kateřina</t>
  </si>
  <si>
    <t>Havlík</t>
  </si>
  <si>
    <t>Hana</t>
  </si>
  <si>
    <t>Pavla</t>
  </si>
  <si>
    <t>Markéta</t>
  </si>
  <si>
    <t>Jiří</t>
  </si>
  <si>
    <t>Řešitel projektu</t>
  </si>
  <si>
    <t>Ústav</t>
  </si>
  <si>
    <t>Kotoučová</t>
  </si>
  <si>
    <t>Hříbalová</t>
  </si>
  <si>
    <t>Soňa</t>
  </si>
  <si>
    <t>Pokorná</t>
  </si>
  <si>
    <t>Ladislav</t>
  </si>
  <si>
    <t>Jakeš</t>
  </si>
  <si>
    <t>Vít</t>
  </si>
  <si>
    <t>Rybáčková</t>
  </si>
  <si>
    <t>Staš</t>
  </si>
  <si>
    <t>Purkarová</t>
  </si>
  <si>
    <t>Eliška</t>
  </si>
  <si>
    <t>Kyselová</t>
  </si>
  <si>
    <t>Veronika</t>
  </si>
  <si>
    <t>Eva</t>
  </si>
  <si>
    <t>Mocová</t>
  </si>
  <si>
    <t>Klára Anna</t>
  </si>
  <si>
    <t>Angelini</t>
  </si>
  <si>
    <t>Jindřiška</t>
  </si>
  <si>
    <t>Cejpek</t>
  </si>
  <si>
    <t>Karel</t>
  </si>
  <si>
    <t>Pavel</t>
  </si>
  <si>
    <t>Čejková</t>
  </si>
  <si>
    <t>Jitka</t>
  </si>
  <si>
    <t>Slouka</t>
  </si>
  <si>
    <t>Zdeněk</t>
  </si>
  <si>
    <t>Mareš</t>
  </si>
  <si>
    <t>Inovace a propagace Elektronického rozcestníku doktoranda</t>
  </si>
  <si>
    <t>C1_VSCHT_2023_005</t>
  </si>
  <si>
    <t>Databáze otázek pro teoretickou část vstupních testů předmětu Laboratoř anorganické chemie I (B101004)</t>
  </si>
  <si>
    <t>Mastný</t>
  </si>
  <si>
    <t>Libor</t>
  </si>
  <si>
    <t>C1_VSCHT_2023_027</t>
  </si>
  <si>
    <t>Elektronická skripta Obecná a anorganická chemie - 2. díl</t>
  </si>
  <si>
    <t>C1_VSCHT_2023_028</t>
  </si>
  <si>
    <t>Testy úrovně znalostí pro zájemce o studium v anglických studijních programech VŠCHT Praha</t>
  </si>
  <si>
    <t>C1_VSCHT_2023_048</t>
  </si>
  <si>
    <t>Elektronická skripta Základy farmakologie</t>
  </si>
  <si>
    <t>C1_VSCHT_2023_052</t>
  </si>
  <si>
    <t>Inovace ve výuce LACH zaměřená na magnetické produkty železa</t>
  </si>
  <si>
    <t>Bartůněk</t>
  </si>
  <si>
    <t>Vilém</t>
  </si>
  <si>
    <t>C1_VSCHT_2023_009</t>
  </si>
  <si>
    <t>Kompletní podpora výuky předmětu Organická chemie II v Litvínově</t>
  </si>
  <si>
    <t>Budka</t>
  </si>
  <si>
    <t>C1_VSCHT_2023_025</t>
  </si>
  <si>
    <t>Banka úloh pro předmět Organická chemie B v systému MOODLE</t>
  </si>
  <si>
    <t>C1_VSCHT_2023_024</t>
  </si>
  <si>
    <t>Inovace předmětů zajišťovaných Ústavem organické technologie pro zvýšení interakce student-pedagog a zkvalitnění jejich výuky na základě evaluačních dotazníků</t>
  </si>
  <si>
    <t>Paterová</t>
  </si>
  <si>
    <t>Iva</t>
  </si>
  <si>
    <t>C1_VSCHT_2023_010</t>
  </si>
  <si>
    <t>Modernizace laboratorní a projektové výuky na Ústavu polymerů</t>
  </si>
  <si>
    <t>Sokolohorskyj</t>
  </si>
  <si>
    <t>Anatolij</t>
  </si>
  <si>
    <t>C1_VSCHT_2023_022</t>
  </si>
  <si>
    <t>Digitalizace výukových materiálů pro předměty Makromolekulární chemie a Macromolecular chemistry</t>
  </si>
  <si>
    <t>Merna</t>
  </si>
  <si>
    <t>C1_VSCHT_2023_017</t>
  </si>
  <si>
    <t>Překlad Průvodce legálním užíváním obrazových a jiných netextových zdrojů do anglického jazyka</t>
  </si>
  <si>
    <t>Jirát</t>
  </si>
  <si>
    <t>C1_VSCHT_2023_001</t>
  </si>
  <si>
    <t>Příprava bakalářského předmětu Principy zelené chemie</t>
  </si>
  <si>
    <t>Aubrecht</t>
  </si>
  <si>
    <t>Jaroslav</t>
  </si>
  <si>
    <t>C1_VSCHT_2023_031</t>
  </si>
  <si>
    <t>Inovace a reorganizace výuky laboratoří ústavu 215</t>
  </si>
  <si>
    <t>C1_VSCHT_2023_034</t>
  </si>
  <si>
    <t>Inovace studijních opor k předmětu Zpracování uhlí a plynu a překlad do anglického jazyka</t>
  </si>
  <si>
    <t>Vagenknechtová</t>
  </si>
  <si>
    <t>Alice</t>
  </si>
  <si>
    <t>C1_VSCHT_2023_042</t>
  </si>
  <si>
    <t>Tvorba e-learningového kurzu k předmětu AM215015 „Fuel Processing and Utilization“</t>
  </si>
  <si>
    <t>C1_VSCHT_2023_051</t>
  </si>
  <si>
    <t>Inovace předmětu Laboratoř analytiky vody a vytvoření nových studijních opor</t>
  </si>
  <si>
    <t>Kujalová</t>
  </si>
  <si>
    <t>C1_VSCHT_2023_016</t>
  </si>
  <si>
    <t>Tvorba multimediálních opor v e-learningu Toxikologie a ekotoxikologie II</t>
  </si>
  <si>
    <t>C1_VSCHT_2023_020</t>
  </si>
  <si>
    <t>Učebnice "Analýza rizik v kontaminovaném prostředí"</t>
  </si>
  <si>
    <t>Renkerová</t>
  </si>
  <si>
    <t>C1_VSCHT_2023_012</t>
  </si>
  <si>
    <t>Tvorba výukových materiálů a e-learningu pro předmět Management udržitelnosti</t>
  </si>
  <si>
    <t>Trecáková</t>
  </si>
  <si>
    <t>Tatiana</t>
  </si>
  <si>
    <t>C1_VSCHT_2023_040</t>
  </si>
  <si>
    <t>Příprava materiálů a e-learningu k předmětu Laboratoř produktové ekologie</t>
  </si>
  <si>
    <t>C1_VSCHT_2023_008</t>
  </si>
  <si>
    <t>TVORBA E-LEARNINGOVÉHO SLOVNÍKU POJMŮ PRO PŘEDMĚTY BIOLÉČIVA (M320021) A ZÁKLADY PATOLOGIE ČLOVĚKA (M320035) S MOŽNOSTÍ VYUŽITÍ PRO DALŠÍ SOUVISEJÍCÍ PŘEDMĚTY</t>
  </si>
  <si>
    <t>Benešová</t>
  </si>
  <si>
    <t>C1_VSCHT_2023_014</t>
  </si>
  <si>
    <t>Příprava česko-anglické verze obrazové příručky Laboratoří biologie (B320004) pro vydání v pdf formátu</t>
  </si>
  <si>
    <t>C1_VSCHT_2023_041</t>
  </si>
  <si>
    <t>Rozvoj grafických kompetencí studentů bakalářských, magisterských a doktorských studijních programů jako příprava pro vědecko-výzkumnou a pedagogickou činnost</t>
  </si>
  <si>
    <t>Rimpelová</t>
  </si>
  <si>
    <t>Silvie</t>
  </si>
  <si>
    <t>C1_VSCHT_2023_049</t>
  </si>
  <si>
    <t>Inovace skript Chemie a technologie škrobu</t>
  </si>
  <si>
    <t>Šárka</t>
  </si>
  <si>
    <t>Evžen</t>
  </si>
  <si>
    <t>C1_VSCHT_2023_013</t>
  </si>
  <si>
    <t>Inovace laboratoří instrumentálních metod v analýze potravin</t>
  </si>
  <si>
    <t>Schulzová</t>
  </si>
  <si>
    <t>Věra</t>
  </si>
  <si>
    <t>C1_VSCHT_2023_019</t>
  </si>
  <si>
    <t>Inovace předmětu Analytické metody ve forenzní analýze</t>
  </si>
  <si>
    <t>Poustka</t>
  </si>
  <si>
    <t>C1_VSCHT_2023_033</t>
  </si>
  <si>
    <t>Zavedení nových předmětů pro studijní specializaci Chemie a fyziologie výživy</t>
  </si>
  <si>
    <t>Stránská</t>
  </si>
  <si>
    <t>Milena</t>
  </si>
  <si>
    <t>C1_VSCHT_2023_037</t>
  </si>
  <si>
    <t>Nový koncept laboratorní výuky zaměřené na analýzu potravin v kontrolní praxi formou projektové výuky studentů</t>
  </si>
  <si>
    <t>Hrbek</t>
  </si>
  <si>
    <t>Vojtěch</t>
  </si>
  <si>
    <t>C1_VSCHT_2023_046</t>
  </si>
  <si>
    <t>Vytvoření databáze chemických reakcí v potravinách na portálu e-learning.vscht.cz</t>
  </si>
  <si>
    <t>C1_VSCHT_2023_015</t>
  </si>
  <si>
    <t>Inovace laboratorní výuky – tvorba a aktualizace studijních materiálů</t>
  </si>
  <si>
    <t>Navrátilová</t>
  </si>
  <si>
    <t>Tereza</t>
  </si>
  <si>
    <t>C1_VSCHT_2023_021</t>
  </si>
  <si>
    <t>Tvorba e-skript pro předmět Molekulová spektroskopie</t>
  </si>
  <si>
    <t>Uhlíková</t>
  </si>
  <si>
    <t>C1_VSCHT_2023_026</t>
  </si>
  <si>
    <t>Inovace laboratorní úlohy „Stanovení fluoridů iontově-selektivní elektrodou“ v rámci předmětů Laboratoř analytické chemie I</t>
  </si>
  <si>
    <t>Šiškanova</t>
  </si>
  <si>
    <t>Taťjana</t>
  </si>
  <si>
    <t>C1_VSCHT_2023_043</t>
  </si>
  <si>
    <t>Vytvoření nové laboratorní úlohy: Laserová ablace ve spojení s ICP-MS</t>
  </si>
  <si>
    <t>Kaňa</t>
  </si>
  <si>
    <t>Antonín</t>
  </si>
  <si>
    <t>C1_VSCHT_2023_029</t>
  </si>
  <si>
    <t>Inovace předmětu Praktikum z kvantové chemie (M403017)</t>
  </si>
  <si>
    <t>Muchová</t>
  </si>
  <si>
    <t>C1_VSCHT_2023_038</t>
  </si>
  <si>
    <t>Metodické listy předmětu Fyzikální chemie I</t>
  </si>
  <si>
    <t>Morávek</t>
  </si>
  <si>
    <t>C1_VSCHT_2023_039</t>
  </si>
  <si>
    <t>Inovace výuky předmětu Kvantová chemie</t>
  </si>
  <si>
    <t>Slavíček</t>
  </si>
  <si>
    <t>Petr</t>
  </si>
  <si>
    <t>C1_VSCHT_2023_023</t>
  </si>
  <si>
    <t>Vytvoření databáze otázek z chemického inženýrství určených k samotestování studentů</t>
  </si>
  <si>
    <t>C1_VSCHT_2023_035</t>
  </si>
  <si>
    <t>Vytvoření elektronických studijních materiálů pro kurs AM409014 / Fluid mechanics</t>
  </si>
  <si>
    <t>C1_VSCHT_2023_045</t>
  </si>
  <si>
    <t>Vytvoření elektronických studijních materiálů pro kurs AB409002 / Unit Operations of Chemical Engineering II</t>
  </si>
  <si>
    <t>Lindner</t>
  </si>
  <si>
    <t>C1_VSCHT_2023_054</t>
  </si>
  <si>
    <t>Vytvoření elektronických studijních materiálů pro bioinženýrské kursy</t>
  </si>
  <si>
    <t>Adrián</t>
  </si>
  <si>
    <t>Edyta Paula</t>
  </si>
  <si>
    <t>C1_VSCHT_2023_044</t>
  </si>
  <si>
    <t>Inovace laboratoří měřicí a řídicí techniky zařazení úlohy s moderním měřicím přístrojem</t>
  </si>
  <si>
    <t>Fišer</t>
  </si>
  <si>
    <t>C1_VSCHT_2023_004</t>
  </si>
  <si>
    <t>TVORBA INTENZIVNÍHO PŘÍPRAVNÉHO KURZU Z MATEMATIKY PRO STUDENTY NASTUPUJÍCÍ NA VŠCHT PRAHA</t>
  </si>
  <si>
    <t>C1_VSCHT_2023_006</t>
  </si>
  <si>
    <t>Inovace výuky předmětů Úvod do Pythonu, Strojové učení v Pythonu</t>
  </si>
  <si>
    <t>Vrba</t>
  </si>
  <si>
    <t>C1_VSCHT_2023_007</t>
  </si>
  <si>
    <t>Příprava podpůrných materiálů k předmětu Průmysl 4.0 a aktualizace obsahu přednášek</t>
  </si>
  <si>
    <t>Hassouna</t>
  </si>
  <si>
    <t>Fatima</t>
  </si>
  <si>
    <t>C1_VSCHT_2023_030</t>
  </si>
  <si>
    <t>Revize a překlad sbírky příkladů k předmětu Matematika A</t>
  </si>
  <si>
    <t>Axmann</t>
  </si>
  <si>
    <t>Šimon</t>
  </si>
  <si>
    <t>C1_VSCHT_2023_047</t>
  </si>
  <si>
    <t>Virtuální stroje s GPU podporou, zajištění vysoké dostupnosti kritické infrastruktury pro distanční vzdělávání a virtuální učebna pro předměty se specifickým software</t>
  </si>
  <si>
    <t>Cejnar</t>
  </si>
  <si>
    <t>C1_VSCHT_2023_050</t>
  </si>
  <si>
    <t>Rozvoj projektové a praktické výuky předmětů nového bakalářského programu Chemická kybernetika</t>
  </si>
  <si>
    <t>Kopecký</t>
  </si>
  <si>
    <t>Dušan</t>
  </si>
  <si>
    <t>C1_VSCHT_2023_053</t>
  </si>
  <si>
    <t>E-learningový kurz a multimediální opory pro výuku laboratorní techniky</t>
  </si>
  <si>
    <t>C1_VSCHT_2023_011</t>
  </si>
  <si>
    <t>E-learningová učebnice - přípravka pro předmět Odborný anglický jazyk</t>
  </si>
  <si>
    <t>C1_VSCHT_2023_032</t>
  </si>
  <si>
    <t>Tvorba doplňkových materiálů pro výuku a domácí přípravu studentů pro nově akreditované předměty Matematika a Aplikovaná matematika</t>
  </si>
  <si>
    <t>Vozárová</t>
  </si>
  <si>
    <t>C1_VSCHT_2023_036</t>
  </si>
  <si>
    <t>Elektronické studijní opory v angličtině pro pro čtyřletý bakalářský studijní program Economics and Management</t>
  </si>
  <si>
    <t>Hřebačková</t>
  </si>
  <si>
    <t>Monika</t>
  </si>
  <si>
    <t>C1_VSCHT_2023_002</t>
  </si>
  <si>
    <t>PIGA 2023 - hodnocení - 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</si>
</sst>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2">
    <xf numFmtId="0" fontId="0" fillId="0" borderId="0" xfId="0"/>
    <xf numFmtId="0" fontId="0" fillId="33" borderId="0" xfId="0" applyFill="1"/>
    <xf numFmtId="0" fontId="19" fillId="34" borderId="12" xfId="0" applyFont="1" applyFill="1" applyBorder="1" applyAlignment="1">
      <alignment horizontal="center" vertical="center" wrapText="1"/>
    </xf>
    <xf numFmtId="0" fontId="0" fillId="33" borderId="18" xfId="0" applyFill="1" applyBorder="1"/>
    <xf numFmtId="0" fontId="19" fillId="34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33" borderId="0" xfId="0" applyFill="1" applyBorder="1"/>
    <xf numFmtId="0" fontId="19" fillId="35" borderId="10" xfId="0" applyFont="1" applyFill="1" applyBorder="1" applyAlignment="1">
      <alignment horizontal="center" vertical="center"/>
    </xf>
    <xf numFmtId="3" fontId="21" fillId="0" borderId="17" xfId="0" applyNumberFormat="1" applyFont="1" applyFill="1" applyBorder="1" applyAlignment="1">
      <alignment horizontal="right"/>
    </xf>
    <xf numFmtId="0" fontId="22" fillId="0" borderId="17" xfId="0" applyFont="1" applyBorder="1" applyAlignment="1">
      <alignment horizontal="right"/>
    </xf>
    <xf numFmtId="0" fontId="22" fillId="0" borderId="14" xfId="0" applyFont="1" applyBorder="1" applyAlignment="1">
      <alignment horizontal="right"/>
    </xf>
    <xf numFmtId="0" fontId="22" fillId="0" borderId="20" xfId="0" applyFont="1" applyBorder="1" applyAlignment="1">
      <alignment horizontal="right"/>
    </xf>
    <xf numFmtId="0" fontId="20" fillId="35" borderId="10" xfId="0" applyFont="1" applyFill="1" applyBorder="1" applyAlignment="1">
      <alignment horizontal="center" vertical="center"/>
    </xf>
    <xf numFmtId="0" fontId="21" fillId="36" borderId="17" xfId="0" applyFont="1" applyFill="1" applyBorder="1"/>
    <xf numFmtId="0" fontId="21" fillId="36" borderId="17" xfId="0" applyFont="1" applyFill="1" applyBorder="1" applyAlignment="1">
      <alignment wrapText="1"/>
    </xf>
    <xf numFmtId="3" fontId="21" fillId="36" borderId="17" xfId="0" applyNumberFormat="1" applyFont="1" applyFill="1" applyBorder="1" applyAlignment="1">
      <alignment horizontal="right"/>
    </xf>
    <xf numFmtId="0" fontId="21" fillId="36" borderId="14" xfId="0" applyFont="1" applyFill="1" applyBorder="1"/>
    <xf numFmtId="0" fontId="21" fillId="36" borderId="14" xfId="0" applyFont="1" applyFill="1" applyBorder="1" applyAlignment="1">
      <alignment wrapText="1"/>
    </xf>
    <xf numFmtId="3" fontId="21" fillId="36" borderId="14" xfId="0" applyNumberFormat="1" applyFont="1" applyFill="1" applyBorder="1" applyAlignment="1">
      <alignment horizontal="right"/>
    </xf>
    <xf numFmtId="0" fontId="21" fillId="36" borderId="0" xfId="0" applyFont="1" applyFill="1" applyBorder="1"/>
    <xf numFmtId="0" fontId="21" fillId="36" borderId="0" xfId="0" applyFont="1" applyFill="1" applyBorder="1" applyAlignment="1">
      <alignment wrapText="1"/>
    </xf>
    <xf numFmtId="3" fontId="21" fillId="36" borderId="0" xfId="0" applyNumberFormat="1" applyFont="1" applyFill="1" applyBorder="1" applyAlignment="1">
      <alignment horizontal="right"/>
    </xf>
    <xf numFmtId="0" fontId="21" fillId="36" borderId="20" xfId="0" applyFont="1" applyFill="1" applyBorder="1"/>
    <xf numFmtId="0" fontId="21" fillId="36" borderId="20" xfId="0" applyFont="1" applyFill="1" applyBorder="1" applyAlignment="1">
      <alignment wrapText="1"/>
    </xf>
    <xf numFmtId="3" fontId="21" fillId="36" borderId="20" xfId="0" applyNumberFormat="1" applyFont="1" applyFill="1" applyBorder="1" applyAlignment="1">
      <alignment horizontal="right"/>
    </xf>
    <xf numFmtId="3" fontId="23" fillId="36" borderId="17" xfId="0" applyNumberFormat="1" applyFont="1" applyFill="1" applyBorder="1" applyAlignment="1">
      <alignment horizontal="right"/>
    </xf>
    <xf numFmtId="3" fontId="23" fillId="0" borderId="17" xfId="0" applyNumberFormat="1" applyFont="1" applyFill="1" applyBorder="1" applyAlignment="1">
      <alignment horizontal="right"/>
    </xf>
    <xf numFmtId="3" fontId="23" fillId="36" borderId="14" xfId="0" applyNumberFormat="1" applyFont="1" applyFill="1" applyBorder="1" applyAlignment="1">
      <alignment horizontal="right"/>
    </xf>
    <xf numFmtId="3" fontId="23" fillId="36" borderId="20" xfId="0" applyNumberFormat="1" applyFont="1" applyFill="1" applyBorder="1" applyAlignment="1">
      <alignment horizontal="right"/>
    </xf>
    <xf numFmtId="0" fontId="21" fillId="0" borderId="17" xfId="0" applyFont="1" applyFill="1" applyBorder="1"/>
    <xf numFmtId="0" fontId="21" fillId="0" borderId="17" xfId="0" applyFont="1" applyFill="1" applyBorder="1" applyAlignment="1">
      <alignment wrapText="1"/>
    </xf>
    <xf numFmtId="0" fontId="19" fillId="34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9" fillId="35" borderId="19" xfId="0" applyFont="1" applyFill="1" applyBorder="1" applyAlignment="1">
      <alignment horizontal="center" vertical="center"/>
    </xf>
    <xf numFmtId="0" fontId="19" fillId="35" borderId="15" xfId="0" applyFont="1" applyFill="1" applyBorder="1" applyAlignment="1">
      <alignment horizontal="center" vertical="center"/>
    </xf>
  </cellXfs>
  <cellStyles count="56">
    <cellStyle name="20 % – Zvýraznění1" xfId="19" builtinId="30" customBuiltin="1"/>
    <cellStyle name="20 % – Zvýraznění1 2" xfId="44"/>
    <cellStyle name="20 % – Zvýraznění2" xfId="23" builtinId="34" customBuiltin="1"/>
    <cellStyle name="20 % – Zvýraznění2 2" xfId="46"/>
    <cellStyle name="20 % – Zvýraznění3" xfId="27" builtinId="38" customBuiltin="1"/>
    <cellStyle name="20 % – Zvýraznění3 2" xfId="48"/>
    <cellStyle name="20 % – Zvýraznění4" xfId="31" builtinId="42" customBuiltin="1"/>
    <cellStyle name="20 % – Zvýraznění4 2" xfId="50"/>
    <cellStyle name="20 % – Zvýraznění5" xfId="35" builtinId="46" customBuiltin="1"/>
    <cellStyle name="20 % – Zvýraznění5 2" xfId="52"/>
    <cellStyle name="20 % – Zvýraznění6" xfId="39" builtinId="50" customBuiltin="1"/>
    <cellStyle name="20 % – Zvýraznění6 2" xfId="54"/>
    <cellStyle name="40 % – Zvýraznění1" xfId="20" builtinId="31" customBuiltin="1"/>
    <cellStyle name="40 % – Zvýraznění1 2" xfId="45"/>
    <cellStyle name="40 % – Zvýraznění2" xfId="24" builtinId="35" customBuiltin="1"/>
    <cellStyle name="40 % – Zvýraznění2 2" xfId="47"/>
    <cellStyle name="40 % – Zvýraznění3" xfId="28" builtinId="39" customBuiltin="1"/>
    <cellStyle name="40 % – Zvýraznění3 2" xfId="49"/>
    <cellStyle name="40 % – Zvýraznění4" xfId="32" builtinId="43" customBuiltin="1"/>
    <cellStyle name="40 % – Zvýraznění4 2" xfId="51"/>
    <cellStyle name="40 % – Zvýraznění5" xfId="36" builtinId="47" customBuiltin="1"/>
    <cellStyle name="40 % – Zvýraznění5 2" xfId="53"/>
    <cellStyle name="40 % – Zvýraznění6" xfId="40" builtinId="51" customBuiltin="1"/>
    <cellStyle name="40 % – Zvýraznění6 2" xfId="55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oznámka 2" xfId="43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tabSelected="1" workbookViewId="0">
      <selection activeCell="A5" sqref="A5"/>
    </sheetView>
  </sheetViews>
  <sheetFormatPr defaultColWidth="9.140625" defaultRowHeight="15" x14ac:dyDescent="0.25"/>
  <cols>
    <col min="1" max="1" width="17.85546875" style="1" customWidth="1"/>
    <col min="2" max="2" width="69.5703125" style="1" customWidth="1"/>
    <col min="3" max="3" width="15.28515625" style="1" customWidth="1"/>
    <col min="4" max="4" width="9.42578125" style="1" customWidth="1"/>
    <col min="5" max="5" width="5.42578125" style="1" bestFit="1" customWidth="1"/>
    <col min="6" max="7" width="11.42578125" style="1" customWidth="1"/>
    <col min="8" max="8" width="3.140625" style="1" customWidth="1"/>
    <col min="9" max="10" width="2.7109375" style="1" customWidth="1"/>
    <col min="11" max="11" width="7.140625" style="1" customWidth="1"/>
    <col min="12" max="12" width="9.7109375" style="1" customWidth="1"/>
    <col min="13" max="16384" width="9.140625" style="1"/>
  </cols>
  <sheetData>
    <row r="1" spans="1:12" x14ac:dyDescent="0.25">
      <c r="A1" s="3" t="s">
        <v>213</v>
      </c>
      <c r="B1" s="3"/>
      <c r="C1" s="3"/>
      <c r="D1" s="3"/>
      <c r="E1" s="3"/>
      <c r="F1" s="3"/>
      <c r="G1" s="3"/>
      <c r="H1" s="3"/>
      <c r="I1" s="3"/>
      <c r="J1" s="3"/>
      <c r="K1" s="3"/>
      <c r="L1" s="6"/>
    </row>
    <row r="2" spans="1:12" ht="24" x14ac:dyDescent="0.25">
      <c r="A2" s="31" t="s">
        <v>10</v>
      </c>
      <c r="B2" s="31" t="s">
        <v>11</v>
      </c>
      <c r="C2" s="34" t="s">
        <v>24</v>
      </c>
      <c r="D2" s="35"/>
      <c r="E2" s="33" t="s">
        <v>25</v>
      </c>
      <c r="F2" s="2" t="s">
        <v>9</v>
      </c>
      <c r="G2" s="2" t="s">
        <v>12</v>
      </c>
      <c r="H2" s="36" t="s">
        <v>8</v>
      </c>
      <c r="I2" s="36"/>
      <c r="J2" s="36"/>
      <c r="K2" s="37"/>
      <c r="L2" s="4" t="s">
        <v>13</v>
      </c>
    </row>
    <row r="3" spans="1:12" x14ac:dyDescent="0.25">
      <c r="A3" s="32"/>
      <c r="B3" s="32"/>
      <c r="C3" s="34"/>
      <c r="D3" s="35"/>
      <c r="E3" s="33"/>
      <c r="F3" s="2" t="s">
        <v>0</v>
      </c>
      <c r="G3" s="2" t="s">
        <v>0</v>
      </c>
      <c r="H3" s="31" t="s">
        <v>4</v>
      </c>
      <c r="I3" s="31" t="s">
        <v>5</v>
      </c>
      <c r="J3" s="38" t="s">
        <v>6</v>
      </c>
      <c r="K3" s="40" t="s">
        <v>7</v>
      </c>
      <c r="L3" s="7" t="s">
        <v>14</v>
      </c>
    </row>
    <row r="4" spans="1:12" x14ac:dyDescent="0.25">
      <c r="A4" s="32"/>
      <c r="B4" s="32"/>
      <c r="C4" s="34"/>
      <c r="D4" s="35"/>
      <c r="E4" s="33"/>
      <c r="F4" s="2" t="s">
        <v>1</v>
      </c>
      <c r="G4" s="2" t="s">
        <v>1</v>
      </c>
      <c r="H4" s="33"/>
      <c r="I4" s="33"/>
      <c r="J4" s="39"/>
      <c r="K4" s="41"/>
      <c r="L4" s="12"/>
    </row>
    <row r="5" spans="1:12" x14ac:dyDescent="0.25">
      <c r="A5" s="13" t="s">
        <v>57</v>
      </c>
      <c r="B5" s="14" t="s">
        <v>58</v>
      </c>
      <c r="C5" s="13" t="s">
        <v>17</v>
      </c>
      <c r="D5" s="13" t="s">
        <v>18</v>
      </c>
      <c r="E5" s="13">
        <v>101</v>
      </c>
      <c r="F5" s="15">
        <v>160560</v>
      </c>
      <c r="G5" s="15">
        <v>160560</v>
      </c>
      <c r="H5" s="13">
        <v>8</v>
      </c>
      <c r="I5" s="13">
        <v>4</v>
      </c>
      <c r="J5" s="13">
        <v>4</v>
      </c>
      <c r="K5" s="13">
        <v>16</v>
      </c>
      <c r="L5" s="9" t="s">
        <v>15</v>
      </c>
    </row>
    <row r="6" spans="1:12" ht="26.25" x14ac:dyDescent="0.25">
      <c r="A6" s="29" t="s">
        <v>59</v>
      </c>
      <c r="B6" s="30" t="s">
        <v>60</v>
      </c>
      <c r="C6" s="29" t="s">
        <v>31</v>
      </c>
      <c r="D6" s="29" t="s">
        <v>32</v>
      </c>
      <c r="E6" s="29">
        <v>101</v>
      </c>
      <c r="F6" s="15">
        <v>277530</v>
      </c>
      <c r="G6" s="15">
        <v>277530</v>
      </c>
      <c r="H6" s="13">
        <v>8</v>
      </c>
      <c r="I6" s="13">
        <v>4</v>
      </c>
      <c r="J6" s="13">
        <v>4</v>
      </c>
      <c r="K6" s="13">
        <v>16</v>
      </c>
      <c r="L6" s="9" t="s">
        <v>15</v>
      </c>
    </row>
    <row r="7" spans="1:12" ht="39" x14ac:dyDescent="0.25">
      <c r="A7" s="13" t="s">
        <v>112</v>
      </c>
      <c r="B7" s="14" t="s">
        <v>113</v>
      </c>
      <c r="C7" s="13" t="s">
        <v>114</v>
      </c>
      <c r="D7" s="13" t="s">
        <v>39</v>
      </c>
      <c r="E7" s="13">
        <v>320</v>
      </c>
      <c r="F7" s="15">
        <v>146990</v>
      </c>
      <c r="G7" s="8">
        <v>146990</v>
      </c>
      <c r="H7" s="29">
        <v>8</v>
      </c>
      <c r="I7" s="29">
        <v>4</v>
      </c>
      <c r="J7" s="29">
        <v>4</v>
      </c>
      <c r="K7" s="29">
        <v>16</v>
      </c>
      <c r="L7" s="9" t="s">
        <v>15</v>
      </c>
    </row>
    <row r="8" spans="1:12" x14ac:dyDescent="0.25">
      <c r="A8" s="13" t="s">
        <v>121</v>
      </c>
      <c r="B8" s="14" t="s">
        <v>122</v>
      </c>
      <c r="C8" s="13" t="s">
        <v>123</v>
      </c>
      <c r="D8" s="13" t="s">
        <v>124</v>
      </c>
      <c r="E8" s="13">
        <v>321</v>
      </c>
      <c r="F8" s="15">
        <v>195560</v>
      </c>
      <c r="G8" s="8">
        <v>195560</v>
      </c>
      <c r="H8" s="29">
        <v>8</v>
      </c>
      <c r="I8" s="29">
        <v>4</v>
      </c>
      <c r="J8" s="29">
        <v>4</v>
      </c>
      <c r="K8" s="29">
        <v>16</v>
      </c>
      <c r="L8" s="9" t="s">
        <v>15</v>
      </c>
    </row>
    <row r="9" spans="1:12" x14ac:dyDescent="0.25">
      <c r="A9" s="13" t="s">
        <v>125</v>
      </c>
      <c r="B9" s="14" t="s">
        <v>126</v>
      </c>
      <c r="C9" s="13" t="s">
        <v>127</v>
      </c>
      <c r="D9" s="13" t="s">
        <v>128</v>
      </c>
      <c r="E9" s="13">
        <v>323</v>
      </c>
      <c r="F9" s="15">
        <v>187968</v>
      </c>
      <c r="G9" s="8">
        <v>187968</v>
      </c>
      <c r="H9" s="29">
        <v>8</v>
      </c>
      <c r="I9" s="29">
        <v>4</v>
      </c>
      <c r="J9" s="29">
        <v>4</v>
      </c>
      <c r="K9" s="29">
        <v>16</v>
      </c>
      <c r="L9" s="9" t="s">
        <v>15</v>
      </c>
    </row>
    <row r="10" spans="1:12" x14ac:dyDescent="0.25">
      <c r="A10" s="13" t="s">
        <v>129</v>
      </c>
      <c r="B10" s="14" t="s">
        <v>130</v>
      </c>
      <c r="C10" s="13" t="s">
        <v>131</v>
      </c>
      <c r="D10" s="13" t="s">
        <v>3</v>
      </c>
      <c r="E10" s="13">
        <v>323</v>
      </c>
      <c r="F10" s="15">
        <v>107040</v>
      </c>
      <c r="G10" s="8">
        <v>107040</v>
      </c>
      <c r="H10" s="29">
        <v>8</v>
      </c>
      <c r="I10" s="29">
        <v>4</v>
      </c>
      <c r="J10" s="29">
        <v>4</v>
      </c>
      <c r="K10" s="29">
        <v>16</v>
      </c>
      <c r="L10" s="9" t="s">
        <v>15</v>
      </c>
    </row>
    <row r="11" spans="1:12" ht="26.25" x14ac:dyDescent="0.25">
      <c r="A11" s="29" t="s">
        <v>181</v>
      </c>
      <c r="B11" s="30" t="s">
        <v>182</v>
      </c>
      <c r="C11" s="29" t="s">
        <v>51</v>
      </c>
      <c r="D11" s="29" t="s">
        <v>3</v>
      </c>
      <c r="E11" s="29">
        <v>446</v>
      </c>
      <c r="F11" s="8">
        <v>159180</v>
      </c>
      <c r="G11" s="8">
        <v>159180</v>
      </c>
      <c r="H11" s="29">
        <v>8</v>
      </c>
      <c r="I11" s="29">
        <v>4</v>
      </c>
      <c r="J11" s="29">
        <v>4</v>
      </c>
      <c r="K11" s="29">
        <v>16</v>
      </c>
      <c r="L11" s="9" t="s">
        <v>15</v>
      </c>
    </row>
    <row r="12" spans="1:12" ht="26.25" x14ac:dyDescent="0.25">
      <c r="A12" s="13" t="s">
        <v>197</v>
      </c>
      <c r="B12" s="14" t="s">
        <v>198</v>
      </c>
      <c r="C12" s="13" t="s">
        <v>199</v>
      </c>
      <c r="D12" s="13" t="s">
        <v>200</v>
      </c>
      <c r="E12" s="13">
        <v>446</v>
      </c>
      <c r="F12" s="15">
        <v>275450</v>
      </c>
      <c r="G12" s="15">
        <v>275450</v>
      </c>
      <c r="H12" s="13">
        <v>8</v>
      </c>
      <c r="I12" s="13">
        <v>4</v>
      </c>
      <c r="J12" s="13">
        <v>4</v>
      </c>
      <c r="K12" s="13">
        <v>16</v>
      </c>
      <c r="L12" s="9" t="s">
        <v>15</v>
      </c>
    </row>
    <row r="13" spans="1:12" x14ac:dyDescent="0.25">
      <c r="A13" s="13" t="s">
        <v>203</v>
      </c>
      <c r="B13" s="14" t="s">
        <v>204</v>
      </c>
      <c r="C13" s="13" t="s">
        <v>29</v>
      </c>
      <c r="D13" s="13" t="s">
        <v>22</v>
      </c>
      <c r="E13" s="13">
        <v>834</v>
      </c>
      <c r="F13" s="15">
        <v>187320</v>
      </c>
      <c r="G13" s="15">
        <v>187320</v>
      </c>
      <c r="H13" s="13">
        <v>8</v>
      </c>
      <c r="I13" s="13">
        <v>4</v>
      </c>
      <c r="J13" s="13">
        <v>4</v>
      </c>
      <c r="K13" s="13">
        <v>16</v>
      </c>
      <c r="L13" s="9" t="s">
        <v>15</v>
      </c>
    </row>
    <row r="14" spans="1:12" x14ac:dyDescent="0.25">
      <c r="A14" s="13" t="s">
        <v>101</v>
      </c>
      <c r="B14" s="14" t="s">
        <v>102</v>
      </c>
      <c r="C14" s="13" t="s">
        <v>40</v>
      </c>
      <c r="D14" s="13" t="s">
        <v>41</v>
      </c>
      <c r="E14" s="13">
        <v>240</v>
      </c>
      <c r="F14" s="15">
        <v>98830</v>
      </c>
      <c r="G14" s="15">
        <v>98830</v>
      </c>
      <c r="H14" s="13">
        <v>7</v>
      </c>
      <c r="I14" s="13">
        <v>4</v>
      </c>
      <c r="J14" s="13">
        <v>4</v>
      </c>
      <c r="K14" s="13">
        <v>15</v>
      </c>
      <c r="L14" s="9" t="s">
        <v>15</v>
      </c>
    </row>
    <row r="15" spans="1:12" x14ac:dyDescent="0.25">
      <c r="A15" s="13" t="s">
        <v>132</v>
      </c>
      <c r="B15" s="14" t="s">
        <v>133</v>
      </c>
      <c r="C15" s="13" t="s">
        <v>134</v>
      </c>
      <c r="D15" s="13" t="s">
        <v>135</v>
      </c>
      <c r="E15" s="13">
        <v>323</v>
      </c>
      <c r="F15" s="15">
        <v>252065</v>
      </c>
      <c r="G15" s="26">
        <v>232065</v>
      </c>
      <c r="H15" s="29">
        <v>8</v>
      </c>
      <c r="I15" s="29">
        <v>4</v>
      </c>
      <c r="J15" s="29">
        <v>3</v>
      </c>
      <c r="K15" s="29">
        <v>15</v>
      </c>
      <c r="L15" s="9" t="s">
        <v>15</v>
      </c>
    </row>
    <row r="16" spans="1:12" ht="26.25" x14ac:dyDescent="0.25">
      <c r="A16" s="13" t="s">
        <v>136</v>
      </c>
      <c r="B16" s="14" t="s">
        <v>137</v>
      </c>
      <c r="C16" s="13" t="s">
        <v>138</v>
      </c>
      <c r="D16" s="13" t="s">
        <v>139</v>
      </c>
      <c r="E16" s="13">
        <v>323</v>
      </c>
      <c r="F16" s="15">
        <v>60140</v>
      </c>
      <c r="G16" s="8">
        <v>60140</v>
      </c>
      <c r="H16" s="29">
        <v>7</v>
      </c>
      <c r="I16" s="29">
        <v>4</v>
      </c>
      <c r="J16" s="29">
        <v>4</v>
      </c>
      <c r="K16" s="29">
        <v>15</v>
      </c>
      <c r="L16" s="9" t="s">
        <v>15</v>
      </c>
    </row>
    <row r="17" spans="1:13" ht="26.25" x14ac:dyDescent="0.25">
      <c r="A17" s="13" t="s">
        <v>178</v>
      </c>
      <c r="B17" s="14" t="s">
        <v>179</v>
      </c>
      <c r="C17" s="13" t="s">
        <v>180</v>
      </c>
      <c r="D17" s="13" t="s">
        <v>30</v>
      </c>
      <c r="E17" s="13">
        <v>444</v>
      </c>
      <c r="F17" s="15">
        <v>299210</v>
      </c>
      <c r="G17" s="15">
        <v>299210</v>
      </c>
      <c r="H17" s="13">
        <v>7</v>
      </c>
      <c r="I17" s="13">
        <v>4</v>
      </c>
      <c r="J17" s="13">
        <v>4</v>
      </c>
      <c r="K17" s="13">
        <v>15</v>
      </c>
      <c r="L17" s="9" t="s">
        <v>15</v>
      </c>
    </row>
    <row r="18" spans="1:13" ht="26.25" x14ac:dyDescent="0.25">
      <c r="A18" s="13" t="s">
        <v>53</v>
      </c>
      <c r="B18" s="14" t="s">
        <v>54</v>
      </c>
      <c r="C18" s="13" t="s">
        <v>55</v>
      </c>
      <c r="D18" s="13" t="s">
        <v>56</v>
      </c>
      <c r="E18" s="13">
        <v>101</v>
      </c>
      <c r="F18" s="15">
        <v>289150</v>
      </c>
      <c r="G18" s="25">
        <v>274150</v>
      </c>
      <c r="H18" s="13">
        <v>8</v>
      </c>
      <c r="I18" s="13">
        <v>3</v>
      </c>
      <c r="J18" s="13">
        <v>3</v>
      </c>
      <c r="K18" s="13">
        <v>14</v>
      </c>
      <c r="L18" s="9" t="s">
        <v>15</v>
      </c>
    </row>
    <row r="19" spans="1:13" ht="26.25" x14ac:dyDescent="0.25">
      <c r="A19" s="29" t="s">
        <v>83</v>
      </c>
      <c r="B19" s="30" t="s">
        <v>84</v>
      </c>
      <c r="C19" s="29" t="s">
        <v>85</v>
      </c>
      <c r="D19" s="29" t="s">
        <v>23</v>
      </c>
      <c r="E19" s="29">
        <v>143</v>
      </c>
      <c r="F19" s="15">
        <v>181216</v>
      </c>
      <c r="G19" s="25">
        <v>121216</v>
      </c>
      <c r="H19" s="13">
        <v>8</v>
      </c>
      <c r="I19" s="13">
        <v>4</v>
      </c>
      <c r="J19" s="13">
        <v>2</v>
      </c>
      <c r="K19" s="13">
        <v>14</v>
      </c>
      <c r="L19" s="9" t="s">
        <v>15</v>
      </c>
    </row>
    <row r="20" spans="1:13" x14ac:dyDescent="0.25">
      <c r="A20" s="13" t="s">
        <v>86</v>
      </c>
      <c r="B20" s="14" t="s">
        <v>87</v>
      </c>
      <c r="C20" s="13" t="s">
        <v>88</v>
      </c>
      <c r="D20" s="13" t="s">
        <v>89</v>
      </c>
      <c r="E20" s="13">
        <v>215</v>
      </c>
      <c r="F20" s="15">
        <v>168786</v>
      </c>
      <c r="G20" s="15">
        <v>168786</v>
      </c>
      <c r="H20" s="13">
        <v>7</v>
      </c>
      <c r="I20" s="13">
        <v>3</v>
      </c>
      <c r="J20" s="13">
        <v>4</v>
      </c>
      <c r="K20" s="13">
        <v>14</v>
      </c>
      <c r="L20" s="9" t="s">
        <v>15</v>
      </c>
    </row>
    <row r="21" spans="1:13" ht="26.25" x14ac:dyDescent="0.25">
      <c r="A21" s="13" t="s">
        <v>115</v>
      </c>
      <c r="B21" s="14" t="s">
        <v>116</v>
      </c>
      <c r="C21" s="13" t="s">
        <v>42</v>
      </c>
      <c r="D21" s="13" t="s">
        <v>43</v>
      </c>
      <c r="E21" s="13">
        <v>320</v>
      </c>
      <c r="F21" s="15">
        <v>81576</v>
      </c>
      <c r="G21" s="8">
        <v>81576</v>
      </c>
      <c r="H21" s="29">
        <v>6</v>
      </c>
      <c r="I21" s="29">
        <v>4</v>
      </c>
      <c r="J21" s="29">
        <v>4</v>
      </c>
      <c r="K21" s="29">
        <v>14</v>
      </c>
      <c r="L21" s="9" t="s">
        <v>15</v>
      </c>
    </row>
    <row r="22" spans="1:13" ht="26.25" x14ac:dyDescent="0.25">
      <c r="A22" s="13" t="s">
        <v>117</v>
      </c>
      <c r="B22" s="14" t="s">
        <v>118</v>
      </c>
      <c r="C22" s="13" t="s">
        <v>119</v>
      </c>
      <c r="D22" s="13" t="s">
        <v>120</v>
      </c>
      <c r="E22" s="13">
        <v>320</v>
      </c>
      <c r="F22" s="15">
        <v>107660</v>
      </c>
      <c r="G22" s="8">
        <v>107660</v>
      </c>
      <c r="H22" s="29">
        <v>6</v>
      </c>
      <c r="I22" s="29">
        <v>4</v>
      </c>
      <c r="J22" s="29">
        <v>4</v>
      </c>
      <c r="K22" s="29">
        <v>14</v>
      </c>
      <c r="L22" s="9" t="s">
        <v>15</v>
      </c>
    </row>
    <row r="23" spans="1:13" x14ac:dyDescent="0.25">
      <c r="A23" s="13" t="s">
        <v>140</v>
      </c>
      <c r="B23" s="14" t="s">
        <v>141</v>
      </c>
      <c r="C23" s="13" t="s">
        <v>44</v>
      </c>
      <c r="D23" s="13" t="s">
        <v>45</v>
      </c>
      <c r="E23" s="13">
        <v>323</v>
      </c>
      <c r="F23" s="15">
        <v>95280</v>
      </c>
      <c r="G23" s="8">
        <v>95280</v>
      </c>
      <c r="H23" s="29">
        <v>6</v>
      </c>
      <c r="I23" s="29">
        <v>4</v>
      </c>
      <c r="J23" s="29">
        <v>4</v>
      </c>
      <c r="K23" s="29">
        <v>14</v>
      </c>
      <c r="L23" s="9" t="s">
        <v>15</v>
      </c>
    </row>
    <row r="24" spans="1:13" x14ac:dyDescent="0.25">
      <c r="A24" s="13" t="s">
        <v>157</v>
      </c>
      <c r="B24" s="14" t="s">
        <v>158</v>
      </c>
      <c r="C24" s="13" t="s">
        <v>159</v>
      </c>
      <c r="D24" s="13" t="s">
        <v>39</v>
      </c>
      <c r="E24" s="13">
        <v>403</v>
      </c>
      <c r="F24" s="15">
        <v>118380</v>
      </c>
      <c r="G24" s="15">
        <v>118380</v>
      </c>
      <c r="H24" s="13">
        <v>7</v>
      </c>
      <c r="I24" s="13">
        <v>4</v>
      </c>
      <c r="J24" s="13">
        <v>3</v>
      </c>
      <c r="K24" s="13">
        <v>14</v>
      </c>
      <c r="L24" s="9" t="s">
        <v>15</v>
      </c>
    </row>
    <row r="25" spans="1:13" x14ac:dyDescent="0.25">
      <c r="A25" s="13" t="s">
        <v>163</v>
      </c>
      <c r="B25" s="14" t="s">
        <v>164</v>
      </c>
      <c r="C25" s="13" t="s">
        <v>165</v>
      </c>
      <c r="D25" s="13" t="s">
        <v>166</v>
      </c>
      <c r="E25" s="13">
        <v>403</v>
      </c>
      <c r="F25" s="15">
        <v>145140</v>
      </c>
      <c r="G25" s="15">
        <v>145140</v>
      </c>
      <c r="H25" s="13">
        <v>7</v>
      </c>
      <c r="I25" s="13">
        <v>4</v>
      </c>
      <c r="J25" s="13">
        <v>3</v>
      </c>
      <c r="K25" s="13">
        <v>14</v>
      </c>
      <c r="L25" s="9" t="s">
        <v>15</v>
      </c>
      <c r="M25" s="5"/>
    </row>
    <row r="26" spans="1:13" x14ac:dyDescent="0.25">
      <c r="A26" s="13" t="s">
        <v>190</v>
      </c>
      <c r="B26" s="14" t="s">
        <v>191</v>
      </c>
      <c r="C26" s="13" t="s">
        <v>192</v>
      </c>
      <c r="D26" s="13" t="s">
        <v>193</v>
      </c>
      <c r="E26" s="13">
        <v>446</v>
      </c>
      <c r="F26" s="15">
        <v>271614</v>
      </c>
      <c r="G26" s="15">
        <v>271614</v>
      </c>
      <c r="H26" s="13">
        <v>8</v>
      </c>
      <c r="I26" s="13">
        <v>3</v>
      </c>
      <c r="J26" s="13">
        <v>3</v>
      </c>
      <c r="K26" s="13">
        <v>14</v>
      </c>
      <c r="L26" s="9" t="s">
        <v>15</v>
      </c>
    </row>
    <row r="27" spans="1:13" x14ac:dyDescent="0.25">
      <c r="A27" s="13" t="s">
        <v>61</v>
      </c>
      <c r="B27" s="14" t="s">
        <v>62</v>
      </c>
      <c r="C27" s="13" t="s">
        <v>26</v>
      </c>
      <c r="D27" s="13" t="s">
        <v>20</v>
      </c>
      <c r="E27" s="13">
        <v>101</v>
      </c>
      <c r="F27" s="15">
        <v>180280</v>
      </c>
      <c r="G27" s="25">
        <v>170280</v>
      </c>
      <c r="H27" s="13">
        <v>6</v>
      </c>
      <c r="I27" s="13">
        <v>4</v>
      </c>
      <c r="J27" s="13">
        <v>3</v>
      </c>
      <c r="K27" s="13">
        <v>13</v>
      </c>
      <c r="L27" s="9" t="s">
        <v>15</v>
      </c>
    </row>
    <row r="28" spans="1:13" x14ac:dyDescent="0.25">
      <c r="A28" s="13" t="s">
        <v>70</v>
      </c>
      <c r="B28" s="14" t="s">
        <v>71</v>
      </c>
      <c r="C28" s="13" t="s">
        <v>33</v>
      </c>
      <c r="D28" s="13" t="s">
        <v>22</v>
      </c>
      <c r="E28" s="13">
        <v>110</v>
      </c>
      <c r="F28" s="15">
        <v>257320</v>
      </c>
      <c r="G28" s="25">
        <v>247320</v>
      </c>
      <c r="H28" s="13">
        <v>6</v>
      </c>
      <c r="I28" s="13">
        <v>4</v>
      </c>
      <c r="J28" s="13">
        <v>3</v>
      </c>
      <c r="K28" s="13">
        <v>13</v>
      </c>
      <c r="L28" s="9" t="s">
        <v>15</v>
      </c>
    </row>
    <row r="29" spans="1:13" ht="15" customHeight="1" x14ac:dyDescent="0.25">
      <c r="A29" s="13" t="s">
        <v>72</v>
      </c>
      <c r="B29" s="14" t="s">
        <v>73</v>
      </c>
      <c r="C29" s="13" t="s">
        <v>74</v>
      </c>
      <c r="D29" s="13" t="s">
        <v>75</v>
      </c>
      <c r="E29" s="13">
        <v>111</v>
      </c>
      <c r="F29" s="15">
        <v>299946</v>
      </c>
      <c r="G29" s="15">
        <v>299946</v>
      </c>
      <c r="H29" s="13">
        <v>6</v>
      </c>
      <c r="I29" s="13">
        <v>4</v>
      </c>
      <c r="J29" s="13">
        <v>3</v>
      </c>
      <c r="K29" s="13">
        <v>13</v>
      </c>
      <c r="L29" s="9" t="s">
        <v>15</v>
      </c>
    </row>
    <row r="30" spans="1:13" x14ac:dyDescent="0.25">
      <c r="A30" s="13" t="s">
        <v>142</v>
      </c>
      <c r="B30" s="14" t="s">
        <v>143</v>
      </c>
      <c r="C30" s="13" t="s">
        <v>144</v>
      </c>
      <c r="D30" s="13" t="s">
        <v>145</v>
      </c>
      <c r="E30" s="13">
        <v>402</v>
      </c>
      <c r="F30" s="15">
        <v>70338</v>
      </c>
      <c r="G30" s="15">
        <v>70338</v>
      </c>
      <c r="H30" s="13">
        <v>5</v>
      </c>
      <c r="I30" s="13">
        <v>4</v>
      </c>
      <c r="J30" s="13">
        <v>4</v>
      </c>
      <c r="K30" s="13">
        <v>13</v>
      </c>
      <c r="L30" s="9" t="s">
        <v>15</v>
      </c>
    </row>
    <row r="31" spans="1:13" x14ac:dyDescent="0.25">
      <c r="A31" s="13" t="s">
        <v>153</v>
      </c>
      <c r="B31" s="14" t="s">
        <v>154</v>
      </c>
      <c r="C31" s="13" t="s">
        <v>155</v>
      </c>
      <c r="D31" s="13" t="s">
        <v>156</v>
      </c>
      <c r="E31" s="13">
        <v>402</v>
      </c>
      <c r="F31" s="15">
        <v>37570</v>
      </c>
      <c r="G31" s="15">
        <v>37570</v>
      </c>
      <c r="H31" s="13">
        <v>6</v>
      </c>
      <c r="I31" s="13">
        <v>3</v>
      </c>
      <c r="J31" s="13">
        <v>4</v>
      </c>
      <c r="K31" s="13">
        <v>13</v>
      </c>
      <c r="L31" s="9" t="s">
        <v>15</v>
      </c>
    </row>
    <row r="32" spans="1:13" x14ac:dyDescent="0.25">
      <c r="A32" s="13" t="s">
        <v>169</v>
      </c>
      <c r="B32" s="14" t="s">
        <v>170</v>
      </c>
      <c r="C32" s="13" t="s">
        <v>49</v>
      </c>
      <c r="D32" s="13" t="s">
        <v>50</v>
      </c>
      <c r="E32" s="13">
        <v>409</v>
      </c>
      <c r="F32" s="15">
        <v>103380</v>
      </c>
      <c r="G32" s="15">
        <v>103380</v>
      </c>
      <c r="H32" s="13">
        <v>6</v>
      </c>
      <c r="I32" s="13">
        <v>3</v>
      </c>
      <c r="J32" s="13">
        <v>4</v>
      </c>
      <c r="K32" s="13">
        <v>13</v>
      </c>
      <c r="L32" s="9" t="s">
        <v>15</v>
      </c>
    </row>
    <row r="33" spans="1:13" ht="26.25" x14ac:dyDescent="0.25">
      <c r="A33" s="13" t="s">
        <v>149</v>
      </c>
      <c r="B33" s="14" t="s">
        <v>150</v>
      </c>
      <c r="C33" s="13" t="s">
        <v>151</v>
      </c>
      <c r="D33" s="13" t="s">
        <v>152</v>
      </c>
      <c r="E33" s="13">
        <v>402</v>
      </c>
      <c r="F33" s="15">
        <v>98626</v>
      </c>
      <c r="G33" s="15">
        <v>98626</v>
      </c>
      <c r="H33" s="13">
        <v>6</v>
      </c>
      <c r="I33" s="13">
        <v>2</v>
      </c>
      <c r="J33" s="13">
        <v>4</v>
      </c>
      <c r="K33" s="13">
        <v>12</v>
      </c>
      <c r="L33" s="9" t="s">
        <v>15</v>
      </c>
    </row>
    <row r="34" spans="1:13" x14ac:dyDescent="0.25">
      <c r="A34" s="13" t="s">
        <v>67</v>
      </c>
      <c r="B34" s="14" t="s">
        <v>68</v>
      </c>
      <c r="C34" s="13" t="s">
        <v>69</v>
      </c>
      <c r="D34" s="13" t="s">
        <v>3</v>
      </c>
      <c r="E34" s="13">
        <v>110</v>
      </c>
      <c r="F34" s="15">
        <v>90140</v>
      </c>
      <c r="G34" s="25">
        <v>70140</v>
      </c>
      <c r="H34" s="13">
        <v>4</v>
      </c>
      <c r="I34" s="13">
        <v>4</v>
      </c>
      <c r="J34" s="13">
        <v>3</v>
      </c>
      <c r="K34" s="13">
        <v>11</v>
      </c>
      <c r="L34" s="9" t="s">
        <v>15</v>
      </c>
    </row>
    <row r="35" spans="1:13" x14ac:dyDescent="0.25">
      <c r="A35" s="13" t="s">
        <v>76</v>
      </c>
      <c r="B35" s="14" t="s">
        <v>77</v>
      </c>
      <c r="C35" s="13" t="s">
        <v>78</v>
      </c>
      <c r="D35" s="13" t="s">
        <v>79</v>
      </c>
      <c r="E35" s="13">
        <v>112</v>
      </c>
      <c r="F35" s="15">
        <v>109380</v>
      </c>
      <c r="G35" s="15">
        <v>109380</v>
      </c>
      <c r="H35" s="13">
        <v>4</v>
      </c>
      <c r="I35" s="13">
        <v>4</v>
      </c>
      <c r="J35" s="13">
        <v>3</v>
      </c>
      <c r="K35" s="13">
        <v>11</v>
      </c>
      <c r="L35" s="9" t="s">
        <v>15</v>
      </c>
    </row>
    <row r="36" spans="1:13" ht="26.25" x14ac:dyDescent="0.25">
      <c r="A36" s="13" t="s">
        <v>80</v>
      </c>
      <c r="B36" s="14" t="s">
        <v>81</v>
      </c>
      <c r="C36" s="13" t="s">
        <v>82</v>
      </c>
      <c r="D36" s="13" t="s">
        <v>3</v>
      </c>
      <c r="E36" s="13">
        <v>112</v>
      </c>
      <c r="F36" s="15">
        <v>159280</v>
      </c>
      <c r="G36" s="15">
        <v>159280</v>
      </c>
      <c r="H36" s="13">
        <v>4</v>
      </c>
      <c r="I36" s="13">
        <v>4</v>
      </c>
      <c r="J36" s="13">
        <v>3</v>
      </c>
      <c r="K36" s="13">
        <v>11</v>
      </c>
      <c r="L36" s="9" t="s">
        <v>15</v>
      </c>
    </row>
    <row r="37" spans="1:13" ht="15.75" customHeight="1" x14ac:dyDescent="0.25">
      <c r="A37" s="13" t="s">
        <v>110</v>
      </c>
      <c r="B37" s="14" t="s">
        <v>111</v>
      </c>
      <c r="C37" s="13" t="s">
        <v>35</v>
      </c>
      <c r="D37" s="13" t="s">
        <v>36</v>
      </c>
      <c r="E37" s="13">
        <v>241</v>
      </c>
      <c r="F37" s="15">
        <v>151830</v>
      </c>
      <c r="G37" s="15">
        <v>151830</v>
      </c>
      <c r="H37" s="13">
        <v>4</v>
      </c>
      <c r="I37" s="13">
        <v>3</v>
      </c>
      <c r="J37" s="13">
        <v>4</v>
      </c>
      <c r="K37" s="13">
        <v>11</v>
      </c>
      <c r="L37" s="9" t="s">
        <v>15</v>
      </c>
    </row>
    <row r="38" spans="1:13" ht="26.25" x14ac:dyDescent="0.25">
      <c r="A38" s="13" t="s">
        <v>171</v>
      </c>
      <c r="B38" s="14" t="s">
        <v>172</v>
      </c>
      <c r="C38" s="13" t="s">
        <v>173</v>
      </c>
      <c r="D38" s="13" t="s">
        <v>23</v>
      </c>
      <c r="E38" s="13">
        <v>409</v>
      </c>
      <c r="F38" s="15">
        <v>110900</v>
      </c>
      <c r="G38" s="26">
        <v>108082</v>
      </c>
      <c r="H38" s="13">
        <v>6</v>
      </c>
      <c r="I38" s="13">
        <v>3</v>
      </c>
      <c r="J38" s="13">
        <v>2</v>
      </c>
      <c r="K38" s="13">
        <v>11</v>
      </c>
      <c r="L38" s="9" t="s">
        <v>15</v>
      </c>
    </row>
    <row r="39" spans="1:13" x14ac:dyDescent="0.25">
      <c r="A39" s="13" t="s">
        <v>174</v>
      </c>
      <c r="B39" s="14" t="s">
        <v>175</v>
      </c>
      <c r="C39" s="13" t="s">
        <v>176</v>
      </c>
      <c r="D39" s="13" t="s">
        <v>177</v>
      </c>
      <c r="E39" s="13">
        <v>409</v>
      </c>
      <c r="F39" s="15">
        <v>154350</v>
      </c>
      <c r="G39" s="26">
        <v>114210</v>
      </c>
      <c r="H39" s="13">
        <v>6</v>
      </c>
      <c r="I39" s="13">
        <v>3</v>
      </c>
      <c r="J39" s="13">
        <v>2</v>
      </c>
      <c r="K39" s="13">
        <v>11</v>
      </c>
      <c r="L39" s="9" t="s">
        <v>15</v>
      </c>
    </row>
    <row r="40" spans="1:13" x14ac:dyDescent="0.25">
      <c r="A40" s="13" t="s">
        <v>201</v>
      </c>
      <c r="B40" s="14" t="s">
        <v>202</v>
      </c>
      <c r="C40" s="13" t="s">
        <v>19</v>
      </c>
      <c r="D40" s="13" t="s">
        <v>3</v>
      </c>
      <c r="E40" s="13">
        <v>832</v>
      </c>
      <c r="F40" s="15">
        <v>227110</v>
      </c>
      <c r="G40" s="15">
        <v>227110</v>
      </c>
      <c r="H40" s="13">
        <v>4</v>
      </c>
      <c r="I40" s="13">
        <v>4</v>
      </c>
      <c r="J40" s="13">
        <v>3</v>
      </c>
      <c r="K40" s="13">
        <v>11</v>
      </c>
      <c r="L40" s="9" t="s">
        <v>15</v>
      </c>
    </row>
    <row r="41" spans="1:13" ht="15" customHeight="1" x14ac:dyDescent="0.25">
      <c r="A41" s="13" t="s">
        <v>205</v>
      </c>
      <c r="B41" s="14" t="s">
        <v>206</v>
      </c>
      <c r="C41" s="13" t="s">
        <v>207</v>
      </c>
      <c r="D41" s="13" t="s">
        <v>21</v>
      </c>
      <c r="E41" s="13">
        <v>837</v>
      </c>
      <c r="F41" s="15">
        <v>300000</v>
      </c>
      <c r="G41" s="25">
        <v>244080</v>
      </c>
      <c r="H41" s="13">
        <v>4</v>
      </c>
      <c r="I41" s="13">
        <v>4</v>
      </c>
      <c r="J41" s="13">
        <v>3</v>
      </c>
      <c r="K41" s="13">
        <v>11</v>
      </c>
      <c r="L41" s="9" t="s">
        <v>15</v>
      </c>
    </row>
    <row r="42" spans="1:13" ht="27" thickBot="1" x14ac:dyDescent="0.3">
      <c r="A42" s="22" t="s">
        <v>208</v>
      </c>
      <c r="B42" s="23" t="s">
        <v>209</v>
      </c>
      <c r="C42" s="22" t="s">
        <v>210</v>
      </c>
      <c r="D42" s="22" t="s">
        <v>211</v>
      </c>
      <c r="E42" s="22">
        <v>837</v>
      </c>
      <c r="F42" s="24">
        <v>265000</v>
      </c>
      <c r="G42" s="28">
        <v>217320</v>
      </c>
      <c r="H42" s="22">
        <v>4</v>
      </c>
      <c r="I42" s="22">
        <v>4</v>
      </c>
      <c r="J42" s="22">
        <v>3</v>
      </c>
      <c r="K42" s="22">
        <v>11</v>
      </c>
      <c r="L42" s="11" t="s">
        <v>15</v>
      </c>
      <c r="M42" s="5"/>
    </row>
    <row r="43" spans="1:13" x14ac:dyDescent="0.25">
      <c r="A43" s="16" t="s">
        <v>98</v>
      </c>
      <c r="B43" s="17" t="s">
        <v>99</v>
      </c>
      <c r="C43" s="16" t="s">
        <v>100</v>
      </c>
      <c r="D43" s="16" t="s">
        <v>20</v>
      </c>
      <c r="E43" s="16">
        <v>217</v>
      </c>
      <c r="F43" s="18">
        <v>66900</v>
      </c>
      <c r="G43" s="27">
        <v>0</v>
      </c>
      <c r="H43" s="16">
        <v>4</v>
      </c>
      <c r="I43" s="16">
        <v>2</v>
      </c>
      <c r="J43" s="16">
        <v>4</v>
      </c>
      <c r="K43" s="16">
        <v>10</v>
      </c>
      <c r="L43" s="10" t="s">
        <v>16</v>
      </c>
    </row>
    <row r="44" spans="1:13" ht="27" customHeight="1" x14ac:dyDescent="0.25">
      <c r="A44" s="13" t="s">
        <v>106</v>
      </c>
      <c r="B44" s="14" t="s">
        <v>107</v>
      </c>
      <c r="C44" s="13" t="s">
        <v>108</v>
      </c>
      <c r="D44" s="13" t="s">
        <v>109</v>
      </c>
      <c r="E44" s="13">
        <v>241</v>
      </c>
      <c r="F44" s="15">
        <v>93660</v>
      </c>
      <c r="G44" s="25">
        <v>0</v>
      </c>
      <c r="H44" s="13">
        <v>3</v>
      </c>
      <c r="I44" s="13">
        <v>3</v>
      </c>
      <c r="J44" s="13">
        <v>4</v>
      </c>
      <c r="K44" s="13">
        <v>10</v>
      </c>
      <c r="L44" s="9" t="s">
        <v>16</v>
      </c>
    </row>
    <row r="45" spans="1:13" x14ac:dyDescent="0.25">
      <c r="A45" s="13" t="s">
        <v>146</v>
      </c>
      <c r="B45" s="14" t="s">
        <v>147</v>
      </c>
      <c r="C45" s="13" t="s">
        <v>148</v>
      </c>
      <c r="D45" s="13" t="s">
        <v>145</v>
      </c>
      <c r="E45" s="13">
        <v>402</v>
      </c>
      <c r="F45" s="15">
        <v>175560</v>
      </c>
      <c r="G45" s="25">
        <v>0</v>
      </c>
      <c r="H45" s="13">
        <v>5</v>
      </c>
      <c r="I45" s="13">
        <v>3</v>
      </c>
      <c r="J45" s="13">
        <v>2</v>
      </c>
      <c r="K45" s="13">
        <v>10</v>
      </c>
      <c r="L45" s="9" t="s">
        <v>16</v>
      </c>
    </row>
    <row r="46" spans="1:13" x14ac:dyDescent="0.25">
      <c r="A46" s="13" t="s">
        <v>160</v>
      </c>
      <c r="B46" s="14" t="s">
        <v>161</v>
      </c>
      <c r="C46" s="13" t="s">
        <v>162</v>
      </c>
      <c r="D46" s="13" t="s">
        <v>46</v>
      </c>
      <c r="E46" s="13">
        <v>403</v>
      </c>
      <c r="F46" s="15">
        <v>108590</v>
      </c>
      <c r="G46" s="25">
        <v>0</v>
      </c>
      <c r="H46" s="13">
        <v>5</v>
      </c>
      <c r="I46" s="13">
        <v>2</v>
      </c>
      <c r="J46" s="13">
        <v>3</v>
      </c>
      <c r="K46" s="13">
        <v>10</v>
      </c>
      <c r="L46" s="9" t="s">
        <v>16</v>
      </c>
    </row>
    <row r="47" spans="1:13" ht="26.25" x14ac:dyDescent="0.25">
      <c r="A47" s="13" t="s">
        <v>167</v>
      </c>
      <c r="B47" s="14" t="s">
        <v>168</v>
      </c>
      <c r="C47" s="13" t="s">
        <v>47</v>
      </c>
      <c r="D47" s="13" t="s">
        <v>48</v>
      </c>
      <c r="E47" s="13">
        <v>409</v>
      </c>
      <c r="F47" s="15">
        <v>128660</v>
      </c>
      <c r="G47" s="25">
        <v>0</v>
      </c>
      <c r="H47" s="13">
        <v>4</v>
      </c>
      <c r="I47" s="13">
        <v>3</v>
      </c>
      <c r="J47" s="13">
        <v>3</v>
      </c>
      <c r="K47" s="13">
        <v>10</v>
      </c>
      <c r="L47" s="9" t="s">
        <v>16</v>
      </c>
    </row>
    <row r="48" spans="1:13" ht="26.25" x14ac:dyDescent="0.25">
      <c r="A48" s="13" t="s">
        <v>186</v>
      </c>
      <c r="B48" s="14" t="s">
        <v>187</v>
      </c>
      <c r="C48" s="13" t="s">
        <v>188</v>
      </c>
      <c r="D48" s="13" t="s">
        <v>189</v>
      </c>
      <c r="E48" s="13">
        <v>446</v>
      </c>
      <c r="F48" s="15">
        <v>65140</v>
      </c>
      <c r="G48" s="25">
        <v>0</v>
      </c>
      <c r="H48" s="13">
        <v>4</v>
      </c>
      <c r="I48" s="13">
        <v>3</v>
      </c>
      <c r="J48" s="13">
        <v>3</v>
      </c>
      <c r="K48" s="13">
        <v>10</v>
      </c>
      <c r="L48" s="9" t="s">
        <v>16</v>
      </c>
    </row>
    <row r="49" spans="1:12" ht="26.25" x14ac:dyDescent="0.25">
      <c r="A49" s="13" t="s">
        <v>194</v>
      </c>
      <c r="B49" s="14" t="s">
        <v>195</v>
      </c>
      <c r="C49" s="13" t="s">
        <v>196</v>
      </c>
      <c r="D49" s="13" t="s">
        <v>46</v>
      </c>
      <c r="E49" s="13">
        <v>446</v>
      </c>
      <c r="F49" s="15">
        <v>61950</v>
      </c>
      <c r="G49" s="25">
        <v>0</v>
      </c>
      <c r="H49" s="13">
        <v>5</v>
      </c>
      <c r="I49" s="13">
        <v>2</v>
      </c>
      <c r="J49" s="13">
        <v>3</v>
      </c>
      <c r="K49" s="13">
        <v>10</v>
      </c>
      <c r="L49" s="9" t="s">
        <v>16</v>
      </c>
    </row>
    <row r="50" spans="1:12" ht="13.5" customHeight="1" x14ac:dyDescent="0.25">
      <c r="A50" s="13" t="s">
        <v>63</v>
      </c>
      <c r="B50" s="14" t="s">
        <v>64</v>
      </c>
      <c r="C50" s="13" t="s">
        <v>65</v>
      </c>
      <c r="D50" s="13" t="s">
        <v>66</v>
      </c>
      <c r="E50" s="13">
        <v>101</v>
      </c>
      <c r="F50" s="15">
        <v>159900</v>
      </c>
      <c r="G50" s="25">
        <v>0</v>
      </c>
      <c r="H50" s="13">
        <v>4</v>
      </c>
      <c r="I50" s="13">
        <v>2</v>
      </c>
      <c r="J50" s="13">
        <v>3</v>
      </c>
      <c r="K50" s="13">
        <v>9</v>
      </c>
      <c r="L50" s="9" t="s">
        <v>16</v>
      </c>
    </row>
    <row r="51" spans="1:12" x14ac:dyDescent="0.25">
      <c r="A51" s="13" t="s">
        <v>90</v>
      </c>
      <c r="B51" s="14" t="s">
        <v>91</v>
      </c>
      <c r="C51" s="13" t="s">
        <v>34</v>
      </c>
      <c r="D51" s="13" t="s">
        <v>2</v>
      </c>
      <c r="E51" s="13">
        <v>215</v>
      </c>
      <c r="F51" s="15">
        <v>170476</v>
      </c>
      <c r="G51" s="25">
        <v>0</v>
      </c>
      <c r="H51" s="13">
        <v>4</v>
      </c>
      <c r="I51" s="13">
        <v>2</v>
      </c>
      <c r="J51" s="13">
        <v>3</v>
      </c>
      <c r="K51" s="13">
        <v>9</v>
      </c>
      <c r="L51" s="9" t="s">
        <v>16</v>
      </c>
    </row>
    <row r="52" spans="1:12" ht="26.25" x14ac:dyDescent="0.25">
      <c r="A52" s="13" t="s">
        <v>92</v>
      </c>
      <c r="B52" s="14" t="s">
        <v>93</v>
      </c>
      <c r="C52" s="13" t="s">
        <v>94</v>
      </c>
      <c r="D52" s="13" t="s">
        <v>95</v>
      </c>
      <c r="E52" s="13">
        <v>216</v>
      </c>
      <c r="F52" s="15">
        <v>103660</v>
      </c>
      <c r="G52" s="25">
        <v>0</v>
      </c>
      <c r="H52" s="13">
        <v>4</v>
      </c>
      <c r="I52" s="13">
        <v>1</v>
      </c>
      <c r="J52" s="13">
        <v>3</v>
      </c>
      <c r="K52" s="13">
        <v>8</v>
      </c>
      <c r="L52" s="9" t="s">
        <v>16</v>
      </c>
    </row>
    <row r="53" spans="1:12" ht="26.25" x14ac:dyDescent="0.25">
      <c r="A53" s="13" t="s">
        <v>96</v>
      </c>
      <c r="B53" s="14" t="s">
        <v>97</v>
      </c>
      <c r="C53" s="13" t="s">
        <v>37</v>
      </c>
      <c r="D53" s="13" t="s">
        <v>38</v>
      </c>
      <c r="E53" s="13">
        <v>216</v>
      </c>
      <c r="F53" s="15">
        <v>123660</v>
      </c>
      <c r="G53" s="25">
        <v>0</v>
      </c>
      <c r="H53" s="13">
        <v>3</v>
      </c>
      <c r="I53" s="13">
        <v>2</v>
      </c>
      <c r="J53" s="13">
        <v>3</v>
      </c>
      <c r="K53" s="13">
        <v>8</v>
      </c>
      <c r="L53" s="9" t="s">
        <v>16</v>
      </c>
    </row>
    <row r="54" spans="1:12" x14ac:dyDescent="0.25">
      <c r="A54" s="13" t="s">
        <v>103</v>
      </c>
      <c r="B54" s="14" t="s">
        <v>104</v>
      </c>
      <c r="C54" s="13" t="s">
        <v>105</v>
      </c>
      <c r="D54" s="13" t="s">
        <v>21</v>
      </c>
      <c r="E54" s="13">
        <v>240</v>
      </c>
      <c r="F54" s="15">
        <v>137040</v>
      </c>
      <c r="G54" s="25">
        <v>0</v>
      </c>
      <c r="H54" s="13">
        <v>4</v>
      </c>
      <c r="I54" s="13">
        <v>2</v>
      </c>
      <c r="J54" s="13">
        <v>2</v>
      </c>
      <c r="K54" s="13">
        <v>8</v>
      </c>
      <c r="L54" s="9" t="s">
        <v>16</v>
      </c>
    </row>
    <row r="55" spans="1:12" x14ac:dyDescent="0.25">
      <c r="A55" s="13" t="s">
        <v>183</v>
      </c>
      <c r="B55" s="14" t="s">
        <v>184</v>
      </c>
      <c r="C55" s="13" t="s">
        <v>185</v>
      </c>
      <c r="D55" s="13" t="s">
        <v>3</v>
      </c>
      <c r="E55" s="13">
        <v>446</v>
      </c>
      <c r="F55" s="15">
        <v>72450</v>
      </c>
      <c r="G55" s="25">
        <v>0</v>
      </c>
      <c r="H55" s="13">
        <v>4</v>
      </c>
      <c r="I55" s="13">
        <v>2</v>
      </c>
      <c r="J55" s="13">
        <v>2</v>
      </c>
      <c r="K55" s="13">
        <v>8</v>
      </c>
      <c r="L55" s="9" t="s">
        <v>16</v>
      </c>
    </row>
    <row r="56" spans="1:12" x14ac:dyDescent="0.25">
      <c r="A56" s="29" t="s">
        <v>212</v>
      </c>
      <c r="B56" s="30" t="s">
        <v>52</v>
      </c>
      <c r="C56" s="29" t="s">
        <v>27</v>
      </c>
      <c r="D56" s="29" t="s">
        <v>28</v>
      </c>
      <c r="E56" s="30">
        <v>107</v>
      </c>
      <c r="F56" s="15">
        <v>77960</v>
      </c>
      <c r="G56" s="25">
        <v>0</v>
      </c>
      <c r="H56" s="29">
        <v>2</v>
      </c>
      <c r="I56" s="29">
        <v>2</v>
      </c>
      <c r="J56" s="29">
        <v>2</v>
      </c>
      <c r="K56" s="29">
        <v>6</v>
      </c>
      <c r="L56" s="9" t="s">
        <v>16</v>
      </c>
    </row>
    <row r="57" spans="1:12" x14ac:dyDescent="0.25">
      <c r="A57" s="19"/>
      <c r="B57" s="20"/>
      <c r="C57" s="19"/>
      <c r="D57" s="19"/>
      <c r="E57" s="19"/>
      <c r="F57" s="21">
        <f>SUM(F5:F56)</f>
        <v>8027701</v>
      </c>
      <c r="G57" s="21">
        <f>SUM(G5:G56)</f>
        <v>6200537</v>
      </c>
      <c r="H57" s="6"/>
      <c r="I57" s="6"/>
      <c r="J57" s="6"/>
      <c r="K57" s="6"/>
      <c r="L57" s="6"/>
    </row>
    <row r="58" spans="1:12" x14ac:dyDescent="0.25">
      <c r="A58" s="19"/>
      <c r="B58" s="20"/>
      <c r="C58" s="19"/>
      <c r="D58" s="19"/>
      <c r="E58" s="19"/>
      <c r="F58" s="21"/>
      <c r="G58" s="21"/>
      <c r="H58" s="6"/>
      <c r="I58" s="6"/>
      <c r="J58" s="6"/>
      <c r="K58" s="6"/>
      <c r="L58" s="6"/>
    </row>
  </sheetData>
  <sortState ref="A5:L56">
    <sortCondition descending="1" ref="K5:K56"/>
    <sortCondition ref="E5:E56"/>
    <sortCondition ref="A5:A56"/>
  </sortState>
  <mergeCells count="9">
    <mergeCell ref="A2:A4"/>
    <mergeCell ref="B2:B4"/>
    <mergeCell ref="E2:E4"/>
    <mergeCell ref="C2:D4"/>
    <mergeCell ref="H2:K2"/>
    <mergeCell ref="J3:J4"/>
    <mergeCell ref="K3:K4"/>
    <mergeCell ref="H3:H4"/>
    <mergeCell ref="I3:I4"/>
  </mergeCells>
  <pageMargins left="0.25" right="0.25" top="0.75" bottom="0.75" header="0.3" footer="0.3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Prehledprojektu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Přehled projektů</dc:title>
  <dc:creator>Fialova Jana</dc:creator>
  <cp:lastModifiedBy>Fialova Jana</cp:lastModifiedBy>
  <cp:lastPrinted>2023-02-08T08:15:08Z</cp:lastPrinted>
  <dcterms:created xsi:type="dcterms:W3CDTF">2014-02-03T12:49:58Z</dcterms:created>
  <dcterms:modified xsi:type="dcterms:W3CDTF">2023-02-27T14:01:09Z</dcterms:modified>
</cp:coreProperties>
</file>