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zb\Downloads\Nová složka\"/>
    </mc:Choice>
  </mc:AlternateContent>
  <bookViews>
    <workbookView xWindow="480" yWindow="120" windowWidth="20730" windowHeight="11760"/>
  </bookViews>
  <sheets>
    <sheet name="Prehledprojektu" sheetId="1" r:id="rId1"/>
  </sheets>
  <calcPr calcId="162913"/>
</workbook>
</file>

<file path=xl/calcChain.xml><?xml version="1.0" encoding="utf-8"?>
<calcChain xmlns="http://schemas.openxmlformats.org/spreadsheetml/2006/main">
  <c r="G65" i="1" l="1"/>
  <c r="F65" i="1"/>
</calcChain>
</file>

<file path=xl/sharedStrings.xml><?xml version="1.0" encoding="utf-8"?>
<sst xmlns="http://schemas.openxmlformats.org/spreadsheetml/2006/main" count="318" uniqueCount="240">
  <si>
    <t>ústav</t>
  </si>
  <si>
    <t>řešitel</t>
  </si>
  <si>
    <t>dotace</t>
  </si>
  <si>
    <t>v Kč</t>
  </si>
  <si>
    <t>C_VŠCHT_2014_001</t>
  </si>
  <si>
    <t>Rukopis studijního materiálu pro studenty státnicového bakalářského předmětu Chemie a fyzika pevných léčiv</t>
  </si>
  <si>
    <t>Seilerová</t>
  </si>
  <si>
    <t>Lenka</t>
  </si>
  <si>
    <t>C_VŠCHT_2014_002</t>
  </si>
  <si>
    <t>Komplexní zpracování fyzikálních dat při hodnocení materiálů z oblasti potravin a léčiv</t>
  </si>
  <si>
    <t>Bleha</t>
  </si>
  <si>
    <t>Roman</t>
  </si>
  <si>
    <t>C_VŠCHT_2014_003</t>
  </si>
  <si>
    <t>Inovace předmětu Laboratoř ekotoxikologie</t>
  </si>
  <si>
    <t>Kobetičová</t>
  </si>
  <si>
    <t>Klára</t>
  </si>
  <si>
    <t>C_VŠCHT_2014_005</t>
  </si>
  <si>
    <t>MODEL KOMPLEXNÍHO ROZBORU TECHNOLOGICKÉ KVALITY MOUKY</t>
  </si>
  <si>
    <t>Švec</t>
  </si>
  <si>
    <t>Ivan</t>
  </si>
  <si>
    <t>C_VŠCHT_2014_007</t>
  </si>
  <si>
    <t>Inovace laboratoře a laboratorních úloh předmětu Biofyzika (N444010)</t>
  </si>
  <si>
    <t>Scholtz</t>
  </si>
  <si>
    <t>Vladimír</t>
  </si>
  <si>
    <t>C_VŠCHT_2014_008</t>
  </si>
  <si>
    <t>Inovace úlohy v laboratoři fyziky</t>
  </si>
  <si>
    <t>Fišer</t>
  </si>
  <si>
    <t>Ladislav</t>
  </si>
  <si>
    <t>C_VŠCHT_2014_009</t>
  </si>
  <si>
    <t>Zařízení pro paralelní srovnání účinnosti membránových modulů v rámci úlohy pro předmět "Laboratoř odpadového hospodářství"</t>
  </si>
  <si>
    <t>Patočka</t>
  </si>
  <si>
    <t>Tomáš</t>
  </si>
  <si>
    <t>C_VŠCHT_2014_010</t>
  </si>
  <si>
    <t>Zařazení pokročilých metod detekce látek pomocí přenosného Ramanova spektrometru a FT-IR do laboratorních prací a přednášek na ÚCHOP</t>
  </si>
  <si>
    <t>Martinec</t>
  </si>
  <si>
    <t>Marek</t>
  </si>
  <si>
    <t>C_VŠCHT_2014_011</t>
  </si>
  <si>
    <t>Inovace a rozvoj předmětu "Laboratoř vzorkování životního prostředí"</t>
  </si>
  <si>
    <t>Podholová</t>
  </si>
  <si>
    <t>Eva</t>
  </si>
  <si>
    <t>C_VŠCHT_2014_012</t>
  </si>
  <si>
    <t>Desková stolní hra s chemickou tématikou</t>
  </si>
  <si>
    <t>Janda</t>
  </si>
  <si>
    <t>Martin</t>
  </si>
  <si>
    <t>C_VŠCHT_2014_013</t>
  </si>
  <si>
    <t>Moucha</t>
  </si>
  <si>
    <t>C_VŠCHT_2014_014</t>
  </si>
  <si>
    <t>Schreiberová</t>
  </si>
  <si>
    <t>C_VŠCHT_2014_015</t>
  </si>
  <si>
    <t>Modernizace úloh předmětu Laboratoř oboru chemie a technologie materiálů za využití nových laboratorních přístrojů STA a PPMS</t>
  </si>
  <si>
    <t>Sedmidubský</t>
  </si>
  <si>
    <t>David</t>
  </si>
  <si>
    <t>C_VŠCHT_2014_016</t>
  </si>
  <si>
    <t>Reorganizace a inovace výuky laboratoří a seminářů biochemie</t>
  </si>
  <si>
    <t>Lipov</t>
  </si>
  <si>
    <t>Jan</t>
  </si>
  <si>
    <t>C_VŠCHT_2014_017</t>
  </si>
  <si>
    <t>Jazyková podpora laboratoří z organické chemie a hostujících studentů ze zahraničí</t>
  </si>
  <si>
    <t>Budka</t>
  </si>
  <si>
    <t>C_VŠCHT_2014_018</t>
  </si>
  <si>
    <t>„Kritická inovace a tematické rozšíření laboratorních úloh speciálních oborových laboratoří v oboru Chemie a technologie materiálů se zaměřením na Materiály pro elektroniku“</t>
  </si>
  <si>
    <t>Náhlík</t>
  </si>
  <si>
    <t>Josef</t>
  </si>
  <si>
    <t>C_VŠCHT_2014_019</t>
  </si>
  <si>
    <t>Inovace předmětu "Základy supramolekulární chemie"</t>
  </si>
  <si>
    <t>Lhoták</t>
  </si>
  <si>
    <t>Pavel</t>
  </si>
  <si>
    <t>C_VŠCHT_2014_020</t>
  </si>
  <si>
    <t>Inovace základních úloh předmětu Kultivační techniky a modelování bioprocesů</t>
  </si>
  <si>
    <t>Kolek</t>
  </si>
  <si>
    <t>C_VŠCHT_2014_021</t>
  </si>
  <si>
    <t>Inovace předmětu N402039 Vícerozměrné statistické metody - rozšíření odborného zaměření</t>
  </si>
  <si>
    <t>Člupek</t>
  </si>
  <si>
    <t>C_VŠCHT_2014_022</t>
  </si>
  <si>
    <t>Tvorba studijnich materiálů pro obor "Bionformatika"</t>
  </si>
  <si>
    <t>Svozil</t>
  </si>
  <si>
    <t>Daniel</t>
  </si>
  <si>
    <t>C_VŠCHT_2014_023</t>
  </si>
  <si>
    <t>Inovace laboratorní výuky zahraničních studentů v předmětech měřicí a řídicí techniky</t>
  </si>
  <si>
    <t>Kopecký</t>
  </si>
  <si>
    <t>Dušan</t>
  </si>
  <si>
    <t>C_VŠCHT_2014_024</t>
  </si>
  <si>
    <t>Anorganické materiály pro medicínu, detekci a diagnostiku</t>
  </si>
  <si>
    <t>Bartůněk</t>
  </si>
  <si>
    <t>Vilém</t>
  </si>
  <si>
    <t>C_VŠCHT_2014_025</t>
  </si>
  <si>
    <t>Návrh a inovace laboratorních prací pro studijní obor výroba léčiv</t>
  </si>
  <si>
    <t>Petrů</t>
  </si>
  <si>
    <t>Jiří</t>
  </si>
  <si>
    <t>C_VŠCHT_2014_026</t>
  </si>
  <si>
    <t>Vytvoření laboratorních úloh pro připravovaný předmět DSP "Pokročilé metody charakterizace pevných látek"</t>
  </si>
  <si>
    <t>Růžička</t>
  </si>
  <si>
    <t>Květoslav</t>
  </si>
  <si>
    <t>C_VŠCHT_2014_027</t>
  </si>
  <si>
    <t>Inovace kurzů dalšího vzdělávání</t>
  </si>
  <si>
    <t>Stříbrská</t>
  </si>
  <si>
    <t>Jindra</t>
  </si>
  <si>
    <t>C_VŠCHT_2014_028</t>
  </si>
  <si>
    <t>Semináře pro učitele základních škol a středoškolské pedagogy</t>
  </si>
  <si>
    <t>Nádherný</t>
  </si>
  <si>
    <t>C_VŠCHT_2014_029</t>
  </si>
  <si>
    <t>Podpora přístrojového vybavení pro inovace laboratorních cvičení Ústavu chemie ochrany prostředí</t>
  </si>
  <si>
    <t>Březina</t>
  </si>
  <si>
    <t>Milan</t>
  </si>
  <si>
    <t>C_VŠCHT_2014_030</t>
  </si>
  <si>
    <t>Výukové materiály pro předmět Bilanční výpočty</t>
  </si>
  <si>
    <t>Lindner</t>
  </si>
  <si>
    <t>C_VŠCHT_2014_031</t>
  </si>
  <si>
    <t>Inovace oborových laboratoří na Ústavu inženýrství pevných látek</t>
  </si>
  <si>
    <t>Leitner</t>
  </si>
  <si>
    <t>Jindřich</t>
  </si>
  <si>
    <t>C_VŠCHT_2014_032</t>
  </si>
  <si>
    <t>LabVIEW Academy na VŠCHT Praha</t>
  </si>
  <si>
    <t>Fitl</t>
  </si>
  <si>
    <t>Přemysl</t>
  </si>
  <si>
    <t>C_VŠCHT_2014_033</t>
  </si>
  <si>
    <t>Demonstrační experimenty pro přednášky z fyzikální chemie</t>
  </si>
  <si>
    <t>Vrbka</t>
  </si>
  <si>
    <t>C_VŠCHT_2014_034</t>
  </si>
  <si>
    <t>Příprava studijních opor pro výuku o výživě člověka na základních školách</t>
  </si>
  <si>
    <t>Fišnar</t>
  </si>
  <si>
    <t>Jakub</t>
  </si>
  <si>
    <t>C_VŠCHT_2014_035</t>
  </si>
  <si>
    <t>INOVACE LABORATORNÍ VÝUKY NA ÚSTAVU POLYMERŮ</t>
  </si>
  <si>
    <t>Merna</t>
  </si>
  <si>
    <t>C_VŠCHT_2014_037</t>
  </si>
  <si>
    <t>Praktické využití softwaru v předmětu aplikovaná statistika</t>
  </si>
  <si>
    <t>Zikmundová</t>
  </si>
  <si>
    <t>Markéta</t>
  </si>
  <si>
    <t>C_VŠCHT_2014_038</t>
  </si>
  <si>
    <t>Modernizace úloh předmětu Laboratoř oboru chemie a technologie materiálů zavedením a využíváním generátorů plazmatu WSP® a Glid-Arc</t>
  </si>
  <si>
    <t>Brožek</t>
  </si>
  <si>
    <t>Vlastimil</t>
  </si>
  <si>
    <t>C_VŠCHT_2014_039</t>
  </si>
  <si>
    <t>Inovace laboratoří z obrazové analýzy potravin</t>
  </si>
  <si>
    <t>Pudil</t>
  </si>
  <si>
    <t>František</t>
  </si>
  <si>
    <t>C_VŠCHT_2014_040</t>
  </si>
  <si>
    <t>Nové komplexní laboratorní úlohy z problematiky chemických rovnováh pro dvousemestrální předmět "Laboratoř speciálních metod oboru fyzikální chemie" (a nejen pro něj)</t>
  </si>
  <si>
    <t>Hovorka</t>
  </si>
  <si>
    <t>Štěpán</t>
  </si>
  <si>
    <t>C_VŠCHT_2014_041</t>
  </si>
  <si>
    <t>KUHV - Inovace chemicko-didaktických předmětů</t>
  </si>
  <si>
    <t>Holzhauser</t>
  </si>
  <si>
    <t>Petr</t>
  </si>
  <si>
    <t>C_VŠCHT_2014_042</t>
  </si>
  <si>
    <t>Inovace předmětu Kvantová chemie (N403021)</t>
  </si>
  <si>
    <t>Slavíček</t>
  </si>
  <si>
    <t>C_VŠCHT_2014_043</t>
  </si>
  <si>
    <t>PODPORA PROJEKTOVÉ VÝUKY V OBLASTI FARMACEUTICKÉHO INŽENÝRSTVÍ</t>
  </si>
  <si>
    <t>Patera</t>
  </si>
  <si>
    <t>C_VŠCHT_2014_044</t>
  </si>
  <si>
    <t>Inovace laboratorní úlohy metrologie času</t>
  </si>
  <si>
    <t>Seidl</t>
  </si>
  <si>
    <t>Jaromír</t>
  </si>
  <si>
    <t>C_VŠCHT_2014_045</t>
  </si>
  <si>
    <t>Nové směry v oblasti výuky chemického inženýrství</t>
  </si>
  <si>
    <t>Grof</t>
  </si>
  <si>
    <t>Zdeněk</t>
  </si>
  <si>
    <t>C_VŠCHT_2014_046</t>
  </si>
  <si>
    <t>Inovace předmětu Biotechnologie v životním prostředí</t>
  </si>
  <si>
    <t>Olga</t>
  </si>
  <si>
    <t>C_VŠCHT_2014_047</t>
  </si>
  <si>
    <t>Jak biotechnologie,chemie, biochemie a mikrobiologie pomáhají zajistit bezpečné potraviny a kvalitní výživu</t>
  </si>
  <si>
    <t>Kolouchová</t>
  </si>
  <si>
    <t>Irena</t>
  </si>
  <si>
    <t>C_VŠCHT_2014_048</t>
  </si>
  <si>
    <t>Metabolomika jako nástroj pro hodnocení biologicky aktivních látek</t>
  </si>
  <si>
    <t>Pulkrabová</t>
  </si>
  <si>
    <t>Jana</t>
  </si>
  <si>
    <t>C_VŠCHT_2014_049</t>
  </si>
  <si>
    <t>Krystalové inženýrství pro farmaceutický průmysl – laboratorní úlohy</t>
  </si>
  <si>
    <t>Rak</t>
  </si>
  <si>
    <t>C_VŠCHT_2014_050</t>
  </si>
  <si>
    <t>Inovace magisterského studijního oboru Chemické inženýrství a bioinženýrství</t>
  </si>
  <si>
    <t>Přibyl</t>
  </si>
  <si>
    <t>Michal</t>
  </si>
  <si>
    <t>C_VŠCHT_2014_051</t>
  </si>
  <si>
    <t>Inovace výuky senzorické analýzy</t>
  </si>
  <si>
    <t>Panovská</t>
  </si>
  <si>
    <t>Zdeňka</t>
  </si>
  <si>
    <t>C_VŠCHT_2014_052</t>
  </si>
  <si>
    <t>Výroba a hodnocení funkčních potravin</t>
  </si>
  <si>
    <t>Kosová</t>
  </si>
  <si>
    <t>Michaela</t>
  </si>
  <si>
    <t>C_VŠCHT_2014_053</t>
  </si>
  <si>
    <t>Multimediální příručka chemických reakcí v potravinách</t>
  </si>
  <si>
    <t>Cejpek</t>
  </si>
  <si>
    <t>Karel</t>
  </si>
  <si>
    <t>C_VŠCHT_2014_054</t>
  </si>
  <si>
    <t>Laboratoře anorganické chemie I – Krok za krokem. Laboratorní úlohy ve videoukázkách</t>
  </si>
  <si>
    <t>Mastný</t>
  </si>
  <si>
    <t>Libor</t>
  </si>
  <si>
    <t>C_VŠCHT_2014_055</t>
  </si>
  <si>
    <t>Kvalitativní a výpočetní analýza biologických a chemických dynamických modelů</t>
  </si>
  <si>
    <t>Němcová</t>
  </si>
  <si>
    <t>C_VŠCHT_2014_056</t>
  </si>
  <si>
    <t>Nové laboratorní úlohy předmětu Laboratorní projekt I – příprava funkčních součástek na bázi organických polovodičů</t>
  </si>
  <si>
    <t>Sofer</t>
  </si>
  <si>
    <t>C_VŠCHT_2014_057</t>
  </si>
  <si>
    <t>Letní odborné soustředění Běstvinka</t>
  </si>
  <si>
    <t>Kotková</t>
  </si>
  <si>
    <t>Zuzana</t>
  </si>
  <si>
    <t>C_VŠCHT_2014_058</t>
  </si>
  <si>
    <t>Inovace předmětu Průmyslové inženýrství</t>
  </si>
  <si>
    <t>Strachotová</t>
  </si>
  <si>
    <t>Dana</t>
  </si>
  <si>
    <t>C_VŠCHT_2014_059</t>
  </si>
  <si>
    <t>Inovace předmětu Laboratoř odpadového hospodářství</t>
  </si>
  <si>
    <t>Hendrych</t>
  </si>
  <si>
    <t>C_VŠCHT_2014_060</t>
  </si>
  <si>
    <t>Získávání dat a informaci pro nový předmět N143043 Databáze v chemické a forenzní analýze</t>
  </si>
  <si>
    <t>Uhlíková</t>
  </si>
  <si>
    <t>Tereza</t>
  </si>
  <si>
    <t>C_VŠCHT_2014_061</t>
  </si>
  <si>
    <t>Inovace předmětu Projektový management</t>
  </si>
  <si>
    <t>Vágner</t>
  </si>
  <si>
    <t>Miroslav</t>
  </si>
  <si>
    <t>C_VŠCHT_2014_062</t>
  </si>
  <si>
    <t>Inovace předmětu Manažerská komunikace</t>
  </si>
  <si>
    <t>Botek</t>
  </si>
  <si>
    <t>C_VŠCHT_2014_063</t>
  </si>
  <si>
    <t>Inovace předmětu Základy marketingu chemických výrobků</t>
  </si>
  <si>
    <t>Kutnohorská</t>
  </si>
  <si>
    <t>a</t>
  </si>
  <si>
    <t>b</t>
  </si>
  <si>
    <t>c</t>
  </si>
  <si>
    <t>celkem</t>
  </si>
  <si>
    <t>Hodnocení (body)</t>
  </si>
  <si>
    <t>Požadovaná</t>
  </si>
  <si>
    <t>Inovace laboratorní výuky studijního programu Nano a mikrotechnologie v chem. ing.</t>
  </si>
  <si>
    <t>Zvýšení kvality vzdělávání chemických inženýrů posílením získávání informací z prům. praxe</t>
  </si>
  <si>
    <t>PIGA 2014 - hodnocení - pořadí</t>
  </si>
  <si>
    <t>č. projektu</t>
  </si>
  <si>
    <t>Název projektu</t>
  </si>
  <si>
    <t>Přidělená</t>
  </si>
  <si>
    <t>Rozhodnutí</t>
  </si>
  <si>
    <t>PGK</t>
  </si>
  <si>
    <t>ano</t>
  </si>
  <si>
    <t>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</si>
</sst>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rgb="FF00000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rgb="FF000000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41">
    <xf numFmtId="0" fontId="0" fillId="0" borderId="0"/>
    <xf numFmtId="0" fontId="13" fillId="9" borderId="0" applyNumberFormat="0" applyBorder="0" applyAlignment="0" applyProtection="0"/>
    <xf numFmtId="0" fontId="13" fillId="13" borderId="0" applyNumberFormat="0" applyBorder="0" applyAlignment="0" applyProtection="0"/>
    <xf numFmtId="0" fontId="13" fillId="17" borderId="0" applyNumberFormat="0" applyBorder="0" applyAlignment="0" applyProtection="0"/>
    <xf numFmtId="0" fontId="13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6" borderId="0" applyNumberFormat="0" applyBorder="0" applyAlignment="0" applyProtection="0"/>
    <xf numFmtId="0" fontId="13" fillId="30" borderId="0" applyNumberFormat="0" applyBorder="0" applyAlignment="0" applyProtection="0"/>
    <xf numFmtId="0" fontId="16" fillId="11" borderId="0" applyNumberFormat="0" applyBorder="0" applyAlignment="0" applyProtection="0"/>
    <xf numFmtId="0" fontId="16" fillId="15" borderId="0" applyNumberFormat="0" applyBorder="0" applyAlignment="0" applyProtection="0"/>
    <xf numFmtId="0" fontId="16" fillId="19" borderId="0" applyNumberFormat="0" applyBorder="0" applyAlignment="0" applyProtection="0"/>
    <xf numFmtId="0" fontId="16" fillId="23" borderId="0" applyNumberFormat="0" applyBorder="0" applyAlignment="0" applyProtection="0"/>
    <xf numFmtId="0" fontId="16" fillId="27" borderId="0" applyNumberFormat="0" applyBorder="0" applyAlignment="0" applyProtection="0"/>
    <xf numFmtId="0" fontId="16" fillId="31" borderId="0" applyNumberFormat="0" applyBorder="0" applyAlignment="0" applyProtection="0"/>
    <xf numFmtId="0" fontId="15" fillId="0" borderId="22" applyNumberFormat="0" applyFill="0" applyAlignment="0" applyProtection="0"/>
    <xf numFmtId="0" fontId="11" fillId="6" borderId="20" applyNumberFormat="0" applyAlignment="0" applyProtection="0"/>
    <xf numFmtId="0" fontId="2" fillId="0" borderId="14" applyNumberFormat="0" applyFill="0" applyAlignment="0" applyProtection="0"/>
    <xf numFmtId="0" fontId="3" fillId="0" borderId="15" applyNumberFormat="0" applyFill="0" applyAlignment="0" applyProtection="0"/>
    <xf numFmtId="0" fontId="4" fillId="0" borderId="16" applyNumberFormat="0" applyFill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13" fillId="7" borderId="21" applyNumberFormat="0" applyFont="0" applyAlignment="0" applyProtection="0"/>
    <xf numFmtId="0" fontId="10" fillId="0" borderId="19" applyNumberFormat="0" applyFill="0" applyAlignment="0" applyProtection="0"/>
    <xf numFmtId="0" fontId="5" fillId="2" borderId="0" applyNumberFormat="0" applyBorder="0" applyAlignment="0" applyProtection="0"/>
    <xf numFmtId="0" fontId="12" fillId="0" borderId="0" applyNumberFormat="0" applyFill="0" applyBorder="0" applyAlignment="0" applyProtection="0"/>
    <xf numFmtId="0" fontId="7" fillId="4" borderId="17" applyNumberFormat="0" applyAlignment="0" applyProtection="0"/>
    <xf numFmtId="0" fontId="9" fillId="5" borderId="17" applyNumberFormat="0" applyAlignment="0" applyProtection="0"/>
    <xf numFmtId="0" fontId="8" fillId="5" borderId="18" applyNumberFormat="0" applyAlignment="0" applyProtection="0"/>
    <xf numFmtId="0" fontId="14" fillId="0" borderId="0" applyNumberFormat="0" applyFill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</cellStyleXfs>
  <cellXfs count="51">
    <xf numFmtId="0" fontId="0" fillId="0" borderId="0" xfId="0"/>
    <xf numFmtId="0" fontId="0" fillId="32" borderId="0" xfId="0" applyFill="1"/>
    <xf numFmtId="0" fontId="17" fillId="33" borderId="1" xfId="0" applyFont="1" applyFill="1" applyBorder="1" applyAlignment="1">
      <alignment horizontal="center" vertical="center" wrapText="1"/>
    </xf>
    <xf numFmtId="0" fontId="17" fillId="33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wrapText="1"/>
    </xf>
    <xf numFmtId="0" fontId="18" fillId="0" borderId="2" xfId="0" applyFont="1" applyFill="1" applyBorder="1"/>
    <xf numFmtId="0" fontId="18" fillId="0" borderId="2" xfId="0" applyFont="1" applyFill="1" applyBorder="1" applyAlignment="1">
      <alignment readingOrder="1"/>
    </xf>
    <xf numFmtId="0" fontId="0" fillId="32" borderId="3" xfId="0" applyFill="1" applyBorder="1"/>
    <xf numFmtId="0" fontId="18" fillId="0" borderId="4" xfId="0" applyFont="1" applyFill="1" applyBorder="1" applyAlignment="1">
      <alignment wrapText="1"/>
    </xf>
    <xf numFmtId="0" fontId="18" fillId="0" borderId="4" xfId="0" applyFont="1" applyFill="1" applyBorder="1"/>
    <xf numFmtId="0" fontId="18" fillId="0" borderId="4" xfId="0" applyFont="1" applyFill="1" applyBorder="1" applyAlignment="1">
      <alignment readingOrder="1"/>
    </xf>
    <xf numFmtId="0" fontId="18" fillId="0" borderId="5" xfId="0" applyFont="1" applyFill="1" applyBorder="1" applyAlignment="1"/>
    <xf numFmtId="0" fontId="18" fillId="0" borderId="4" xfId="0" applyFont="1" applyFill="1" applyBorder="1" applyAlignment="1"/>
    <xf numFmtId="4" fontId="18" fillId="0" borderId="2" xfId="0" applyNumberFormat="1" applyFont="1" applyFill="1" applyBorder="1"/>
    <xf numFmtId="4" fontId="18" fillId="0" borderId="4" xfId="0" applyNumberFormat="1" applyFont="1" applyFill="1" applyBorder="1"/>
    <xf numFmtId="4" fontId="18" fillId="34" borderId="2" xfId="0" applyNumberFormat="1" applyFont="1" applyFill="1" applyBorder="1"/>
    <xf numFmtId="4" fontId="19" fillId="32" borderId="0" xfId="0" applyNumberFormat="1" applyFont="1" applyFill="1"/>
    <xf numFmtId="4" fontId="20" fillId="32" borderId="0" xfId="0" applyNumberFormat="1" applyFont="1" applyFill="1"/>
    <xf numFmtId="0" fontId="21" fillId="35" borderId="5" xfId="0" applyFont="1" applyFill="1" applyBorder="1" applyAlignment="1">
      <alignment horizontal="center" vertical="center"/>
    </xf>
    <xf numFmtId="0" fontId="17" fillId="33" borderId="6" xfId="0" applyFont="1" applyFill="1" applyBorder="1" applyAlignment="1">
      <alignment horizontal="center" vertical="center" wrapText="1"/>
    </xf>
    <xf numFmtId="0" fontId="0" fillId="0" borderId="0" xfId="0" applyFill="1"/>
    <xf numFmtId="0" fontId="18" fillId="0" borderId="7" xfId="0" applyFont="1" applyFill="1" applyBorder="1" applyAlignment="1">
      <alignment wrapText="1"/>
    </xf>
    <xf numFmtId="0" fontId="18" fillId="0" borderId="7" xfId="0" applyFont="1" applyFill="1" applyBorder="1"/>
    <xf numFmtId="0" fontId="18" fillId="0" borderId="7" xfId="0" applyFont="1" applyFill="1" applyBorder="1" applyAlignment="1">
      <alignment readingOrder="1"/>
    </xf>
    <xf numFmtId="4" fontId="18" fillId="0" borderId="7" xfId="0" applyNumberFormat="1" applyFont="1" applyFill="1" applyBorder="1"/>
    <xf numFmtId="4" fontId="18" fillId="34" borderId="4" xfId="0" applyNumberFormat="1" applyFont="1" applyFill="1" applyBorder="1"/>
    <xf numFmtId="0" fontId="18" fillId="0" borderId="8" xfId="0" applyFont="1" applyFill="1" applyBorder="1" applyAlignment="1"/>
    <xf numFmtId="0" fontId="18" fillId="0" borderId="9" xfId="0" applyFont="1" applyFill="1" applyBorder="1" applyAlignment="1">
      <alignment wrapText="1"/>
    </xf>
    <xf numFmtId="0" fontId="18" fillId="0" borderId="9" xfId="0" applyFont="1" applyFill="1" applyBorder="1"/>
    <xf numFmtId="0" fontId="18" fillId="0" borderId="9" xfId="0" applyFont="1" applyFill="1" applyBorder="1" applyAlignment="1">
      <alignment readingOrder="1"/>
    </xf>
    <xf numFmtId="4" fontId="18" fillId="0" borderId="9" xfId="0" applyNumberFormat="1" applyFont="1" applyFill="1" applyBorder="1"/>
    <xf numFmtId="4" fontId="18" fillId="34" borderId="9" xfId="0" applyNumberFormat="1" applyFont="1" applyFill="1" applyBorder="1"/>
    <xf numFmtId="0" fontId="0" fillId="32" borderId="0" xfId="0" applyFill="1" applyBorder="1"/>
    <xf numFmtId="0" fontId="18" fillId="32" borderId="4" xfId="0" applyFont="1" applyFill="1" applyBorder="1"/>
    <xf numFmtId="0" fontId="18" fillId="32" borderId="5" xfId="0" applyFont="1" applyFill="1" applyBorder="1"/>
    <xf numFmtId="0" fontId="17" fillId="35" borderId="10" xfId="0" applyFont="1" applyFill="1" applyBorder="1" applyAlignment="1">
      <alignment horizontal="center" vertical="center"/>
    </xf>
    <xf numFmtId="0" fontId="18" fillId="32" borderId="8" xfId="0" applyFont="1" applyFill="1" applyBorder="1"/>
    <xf numFmtId="0" fontId="17" fillId="33" borderId="6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7" fillId="33" borderId="10" xfId="0" applyFont="1" applyFill="1" applyBorder="1" applyAlignment="1">
      <alignment horizontal="center" vertical="center" wrapText="1"/>
    </xf>
    <xf numFmtId="0" fontId="17" fillId="33" borderId="23" xfId="0" applyFont="1" applyFill="1" applyBorder="1" applyAlignment="1">
      <alignment horizontal="center" vertical="center" wrapText="1"/>
    </xf>
    <xf numFmtId="0" fontId="17" fillId="33" borderId="11" xfId="0" applyFont="1" applyFill="1" applyBorder="1" applyAlignment="1">
      <alignment horizontal="center" vertical="center" wrapText="1"/>
    </xf>
    <xf numFmtId="0" fontId="17" fillId="33" borderId="24" xfId="0" applyFont="1" applyFill="1" applyBorder="1" applyAlignment="1">
      <alignment horizontal="center" vertical="center" wrapText="1"/>
    </xf>
    <xf numFmtId="0" fontId="17" fillId="33" borderId="12" xfId="0" applyFont="1" applyFill="1" applyBorder="1" applyAlignment="1">
      <alignment horizontal="center" vertical="center" wrapText="1"/>
    </xf>
    <xf numFmtId="0" fontId="17" fillId="33" borderId="25" xfId="0" applyFont="1" applyFill="1" applyBorder="1" applyAlignment="1">
      <alignment horizontal="center" vertical="center" wrapText="1"/>
    </xf>
    <xf numFmtId="0" fontId="17" fillId="33" borderId="5" xfId="0" applyFont="1" applyFill="1" applyBorder="1" applyAlignment="1">
      <alignment horizontal="center" vertical="center" wrapText="1"/>
    </xf>
    <xf numFmtId="0" fontId="17" fillId="35" borderId="6" xfId="0" applyFont="1" applyFill="1" applyBorder="1" applyAlignment="1">
      <alignment horizontal="center" vertical="center"/>
    </xf>
    <xf numFmtId="0" fontId="17" fillId="35" borderId="5" xfId="0" applyFont="1" applyFill="1" applyBorder="1" applyAlignment="1">
      <alignment horizontal="center" vertical="center"/>
    </xf>
    <xf numFmtId="0" fontId="17" fillId="35" borderId="13" xfId="0" applyFont="1" applyFill="1" applyBorder="1" applyAlignment="1">
      <alignment horizontal="center" vertical="center"/>
    </xf>
    <xf numFmtId="0" fontId="17" fillId="35" borderId="12" xfId="0" applyFont="1" applyFill="1" applyBorder="1" applyAlignment="1">
      <alignment horizontal="center" vertical="center"/>
    </xf>
  </cellXfs>
  <cellStyles count="41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Kontrolní buňka" xfId="20" builtinId="23" customBuiltin="1"/>
    <cellStyle name="Nadpis 1" xfId="21" builtinId="16" customBuiltin="1"/>
    <cellStyle name="Nadpis 2" xfId="22" builtinId="17" customBuiltin="1"/>
    <cellStyle name="Nadpis 3" xfId="23" builtinId="18" customBuiltin="1"/>
    <cellStyle name="Nadpis 4" xfId="24" builtinId="19" customBuiltin="1"/>
    <cellStyle name="Název" xfId="25" builtinId="15" customBuiltin="1"/>
    <cellStyle name="Neutrální" xfId="26" builtinId="28" customBuiltin="1"/>
    <cellStyle name="Normální" xfId="0" builtinId="0"/>
    <cellStyle name="Poznámka" xfId="27" builtinId="10" customBuiltin="1"/>
    <cellStyle name="Propojená buňka" xfId="28" builtinId="24" customBuiltin="1"/>
    <cellStyle name="Správně" xfId="29" builtinId="26" customBuiltin="1"/>
    <cellStyle name="Text upozornění" xfId="30" builtinId="11" customBuiltin="1"/>
    <cellStyle name="Vstup" xfId="31" builtinId="20" customBuiltin="1"/>
    <cellStyle name="Výpočet" xfId="32" builtinId="22" customBuiltin="1"/>
    <cellStyle name="Výstup" xfId="33" builtinId="21" customBuiltin="1"/>
    <cellStyle name="Vysvětlující text" xfId="34" builtinId="53" customBuiltin="1"/>
    <cellStyle name="Zvýraznění 1" xfId="35" builtinId="29" customBuiltin="1"/>
    <cellStyle name="Zvýraznění 2" xfId="36" builtinId="33" customBuiltin="1"/>
    <cellStyle name="Zvýraznění 3" xfId="37" builtinId="37" customBuiltin="1"/>
    <cellStyle name="Zvýraznění 4" xfId="38" builtinId="41" customBuiltin="1"/>
    <cellStyle name="Zvýraznění 5" xfId="39" builtinId="45" customBuiltin="1"/>
    <cellStyle name="Zvýraznění 6" xfId="40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showGridLines="0" tabSelected="1" workbookViewId="0"/>
  </sheetViews>
  <sheetFormatPr defaultRowHeight="15" x14ac:dyDescent="0.25"/>
  <cols>
    <col min="1" max="1" width="17.85546875" style="1" customWidth="1"/>
    <col min="2" max="2" width="69.5703125" style="1" customWidth="1"/>
    <col min="3" max="3" width="11.28515625" style="1" customWidth="1"/>
    <col min="4" max="4" width="8" style="1" customWidth="1"/>
    <col min="5" max="5" width="5.42578125" style="1" bestFit="1" customWidth="1"/>
    <col min="6" max="7" width="11.42578125" style="1" customWidth="1"/>
    <col min="8" max="8" width="3.140625" style="1" customWidth="1"/>
    <col min="9" max="10" width="2.7109375" style="1" customWidth="1"/>
    <col min="11" max="11" width="7.140625" style="1" customWidth="1"/>
    <col min="12" max="12" width="9.7109375" style="1" customWidth="1"/>
    <col min="13" max="16384" width="9.140625" style="1"/>
  </cols>
  <sheetData>
    <row r="1" spans="1:12" x14ac:dyDescent="0.25">
      <c r="A1" s="7" t="s">
        <v>232</v>
      </c>
      <c r="B1" s="7"/>
      <c r="C1" s="7"/>
      <c r="D1" s="7"/>
      <c r="E1" s="7"/>
      <c r="F1" s="7"/>
      <c r="G1" s="7"/>
      <c r="H1" s="7"/>
      <c r="I1" s="7"/>
      <c r="J1" s="7"/>
      <c r="K1" s="7"/>
      <c r="L1" s="32"/>
    </row>
    <row r="2" spans="1:12" ht="24" x14ac:dyDescent="0.25">
      <c r="A2" s="37" t="s">
        <v>233</v>
      </c>
      <c r="B2" s="37" t="s">
        <v>234</v>
      </c>
      <c r="C2" s="42" t="s">
        <v>1</v>
      </c>
      <c r="D2" s="43"/>
      <c r="E2" s="40" t="s">
        <v>0</v>
      </c>
      <c r="F2" s="2" t="s">
        <v>229</v>
      </c>
      <c r="G2" s="2" t="s">
        <v>235</v>
      </c>
      <c r="H2" s="46" t="s">
        <v>228</v>
      </c>
      <c r="I2" s="46"/>
      <c r="J2" s="46"/>
      <c r="K2" s="44"/>
      <c r="L2" s="19" t="s">
        <v>236</v>
      </c>
    </row>
    <row r="3" spans="1:12" x14ac:dyDescent="0.25">
      <c r="A3" s="38"/>
      <c r="B3" s="38"/>
      <c r="C3" s="42"/>
      <c r="D3" s="43"/>
      <c r="E3" s="40"/>
      <c r="F3" s="2" t="s">
        <v>2</v>
      </c>
      <c r="G3" s="2" t="s">
        <v>2</v>
      </c>
      <c r="H3" s="37" t="s">
        <v>224</v>
      </c>
      <c r="I3" s="37" t="s">
        <v>225</v>
      </c>
      <c r="J3" s="47" t="s">
        <v>226</v>
      </c>
      <c r="K3" s="49" t="s">
        <v>227</v>
      </c>
      <c r="L3" s="35" t="s">
        <v>237</v>
      </c>
    </row>
    <row r="4" spans="1:12" x14ac:dyDescent="0.25">
      <c r="A4" s="39"/>
      <c r="B4" s="39"/>
      <c r="C4" s="44"/>
      <c r="D4" s="45"/>
      <c r="E4" s="41"/>
      <c r="F4" s="3" t="s">
        <v>3</v>
      </c>
      <c r="G4" s="3" t="s">
        <v>3</v>
      </c>
      <c r="H4" s="46"/>
      <c r="I4" s="41"/>
      <c r="J4" s="48"/>
      <c r="K4" s="50"/>
      <c r="L4" s="18"/>
    </row>
    <row r="5" spans="1:12" ht="24.6" customHeight="1" x14ac:dyDescent="0.25">
      <c r="A5" s="11" t="s">
        <v>189</v>
      </c>
      <c r="B5" s="4" t="s">
        <v>190</v>
      </c>
      <c r="C5" s="5" t="s">
        <v>191</v>
      </c>
      <c r="D5" s="5" t="s">
        <v>192</v>
      </c>
      <c r="E5" s="6">
        <v>101</v>
      </c>
      <c r="F5" s="13">
        <v>181800</v>
      </c>
      <c r="G5" s="13">
        <v>181800</v>
      </c>
      <c r="H5" s="4">
        <v>8</v>
      </c>
      <c r="I5" s="4">
        <v>4</v>
      </c>
      <c r="J5" s="33">
        <v>4</v>
      </c>
      <c r="K5" s="33">
        <v>16</v>
      </c>
      <c r="L5" s="34" t="s">
        <v>238</v>
      </c>
    </row>
    <row r="6" spans="1:12" ht="13.9" customHeight="1" x14ac:dyDescent="0.25">
      <c r="A6" s="11" t="s">
        <v>56</v>
      </c>
      <c r="B6" s="4" t="s">
        <v>57</v>
      </c>
      <c r="C6" s="5" t="s">
        <v>58</v>
      </c>
      <c r="D6" s="5" t="s">
        <v>55</v>
      </c>
      <c r="E6" s="6">
        <v>110</v>
      </c>
      <c r="F6" s="13">
        <v>118700</v>
      </c>
      <c r="G6" s="13">
        <v>118700</v>
      </c>
      <c r="H6" s="4">
        <v>8</v>
      </c>
      <c r="I6" s="4">
        <v>4</v>
      </c>
      <c r="J6" s="33">
        <v>4</v>
      </c>
      <c r="K6" s="33">
        <v>16</v>
      </c>
      <c r="L6" s="34" t="s">
        <v>238</v>
      </c>
    </row>
    <row r="7" spans="1:12" ht="24.6" customHeight="1" x14ac:dyDescent="0.25">
      <c r="A7" s="11" t="s">
        <v>32</v>
      </c>
      <c r="B7" s="4" t="s">
        <v>33</v>
      </c>
      <c r="C7" s="5" t="s">
        <v>34</v>
      </c>
      <c r="D7" s="5" t="s">
        <v>35</v>
      </c>
      <c r="E7" s="6">
        <v>240</v>
      </c>
      <c r="F7" s="13">
        <v>242000</v>
      </c>
      <c r="G7" s="13">
        <v>242000</v>
      </c>
      <c r="H7" s="4">
        <v>8</v>
      </c>
      <c r="I7" s="4">
        <v>4</v>
      </c>
      <c r="J7" s="33">
        <v>4</v>
      </c>
      <c r="K7" s="33">
        <v>16</v>
      </c>
      <c r="L7" s="34" t="s">
        <v>238</v>
      </c>
    </row>
    <row r="8" spans="1:12" ht="14.45" customHeight="1" x14ac:dyDescent="0.25">
      <c r="A8" s="11" t="s">
        <v>159</v>
      </c>
      <c r="B8" s="4" t="s">
        <v>160</v>
      </c>
      <c r="C8" s="5" t="s">
        <v>47</v>
      </c>
      <c r="D8" s="5" t="s">
        <v>161</v>
      </c>
      <c r="E8" s="6">
        <v>319</v>
      </c>
      <c r="F8" s="13">
        <v>30400</v>
      </c>
      <c r="G8" s="13">
        <v>30400</v>
      </c>
      <c r="H8" s="4">
        <v>8</v>
      </c>
      <c r="I8" s="4">
        <v>4</v>
      </c>
      <c r="J8" s="33">
        <v>4</v>
      </c>
      <c r="K8" s="33">
        <v>16</v>
      </c>
      <c r="L8" s="34" t="s">
        <v>238</v>
      </c>
    </row>
    <row r="9" spans="1:12" ht="24.75" x14ac:dyDescent="0.25">
      <c r="A9" s="12" t="s">
        <v>162</v>
      </c>
      <c r="B9" s="8" t="s">
        <v>163</v>
      </c>
      <c r="C9" s="9" t="s">
        <v>164</v>
      </c>
      <c r="D9" s="9" t="s">
        <v>165</v>
      </c>
      <c r="E9" s="10">
        <v>319</v>
      </c>
      <c r="F9" s="14">
        <v>246660</v>
      </c>
      <c r="G9" s="14">
        <v>246660</v>
      </c>
      <c r="H9" s="8">
        <v>8</v>
      </c>
      <c r="I9" s="8">
        <v>4</v>
      </c>
      <c r="J9" s="33">
        <v>4</v>
      </c>
      <c r="K9" s="33">
        <v>16</v>
      </c>
      <c r="L9" s="34" t="s">
        <v>238</v>
      </c>
    </row>
    <row r="10" spans="1:12" x14ac:dyDescent="0.25">
      <c r="A10" s="11" t="s">
        <v>133</v>
      </c>
      <c r="B10" s="4" t="s">
        <v>134</v>
      </c>
      <c r="C10" s="5" t="s">
        <v>135</v>
      </c>
      <c r="D10" s="5" t="s">
        <v>136</v>
      </c>
      <c r="E10" s="6">
        <v>323</v>
      </c>
      <c r="F10" s="13">
        <v>154760</v>
      </c>
      <c r="G10" s="13">
        <v>154760</v>
      </c>
      <c r="H10" s="4">
        <v>8</v>
      </c>
      <c r="I10" s="4">
        <v>4</v>
      </c>
      <c r="J10" s="33">
        <v>4</v>
      </c>
      <c r="K10" s="33">
        <v>16</v>
      </c>
      <c r="L10" s="34" t="s">
        <v>238</v>
      </c>
    </row>
    <row r="11" spans="1:12" ht="13.9" customHeight="1" x14ac:dyDescent="0.25">
      <c r="A11" s="11" t="s">
        <v>166</v>
      </c>
      <c r="B11" s="4" t="s">
        <v>167</v>
      </c>
      <c r="C11" s="5" t="s">
        <v>168</v>
      </c>
      <c r="D11" s="5" t="s">
        <v>169</v>
      </c>
      <c r="E11" s="6">
        <v>323</v>
      </c>
      <c r="F11" s="13">
        <v>123600</v>
      </c>
      <c r="G11" s="13">
        <v>123600</v>
      </c>
      <c r="H11" s="4">
        <v>8</v>
      </c>
      <c r="I11" s="4">
        <v>4</v>
      </c>
      <c r="J11" s="33">
        <v>4</v>
      </c>
      <c r="K11" s="33">
        <v>16</v>
      </c>
      <c r="L11" s="34" t="s">
        <v>238</v>
      </c>
    </row>
    <row r="12" spans="1:12" x14ac:dyDescent="0.25">
      <c r="A12" s="11" t="s">
        <v>115</v>
      </c>
      <c r="B12" s="4" t="s">
        <v>116</v>
      </c>
      <c r="C12" s="5" t="s">
        <v>117</v>
      </c>
      <c r="D12" s="5" t="s">
        <v>66</v>
      </c>
      <c r="E12" s="6">
        <v>403</v>
      </c>
      <c r="F12" s="13">
        <v>198505</v>
      </c>
      <c r="G12" s="13">
        <v>198505</v>
      </c>
      <c r="H12" s="4">
        <v>8</v>
      </c>
      <c r="I12" s="4">
        <v>4</v>
      </c>
      <c r="J12" s="33">
        <v>4</v>
      </c>
      <c r="K12" s="33">
        <v>16</v>
      </c>
      <c r="L12" s="34" t="s">
        <v>238</v>
      </c>
    </row>
    <row r="13" spans="1:12" ht="13.9" customHeight="1" x14ac:dyDescent="0.25">
      <c r="A13" s="12" t="s">
        <v>24</v>
      </c>
      <c r="B13" s="8" t="s">
        <v>25</v>
      </c>
      <c r="C13" s="9" t="s">
        <v>26</v>
      </c>
      <c r="D13" s="9" t="s">
        <v>27</v>
      </c>
      <c r="E13" s="10">
        <v>444</v>
      </c>
      <c r="F13" s="14">
        <v>183860</v>
      </c>
      <c r="G13" s="14">
        <v>183860</v>
      </c>
      <c r="H13" s="8">
        <v>8</v>
      </c>
      <c r="I13" s="8">
        <v>4</v>
      </c>
      <c r="J13" s="33">
        <v>4</v>
      </c>
      <c r="K13" s="33">
        <v>16</v>
      </c>
      <c r="L13" s="34" t="s">
        <v>238</v>
      </c>
    </row>
    <row r="14" spans="1:12" ht="16.149999999999999" customHeight="1" x14ac:dyDescent="0.25">
      <c r="A14" s="11" t="s">
        <v>97</v>
      </c>
      <c r="B14" s="4" t="s">
        <v>98</v>
      </c>
      <c r="C14" s="5" t="s">
        <v>99</v>
      </c>
      <c r="D14" s="5" t="s">
        <v>27</v>
      </c>
      <c r="E14" s="6">
        <v>832</v>
      </c>
      <c r="F14" s="13">
        <v>96764</v>
      </c>
      <c r="G14" s="13">
        <v>96764</v>
      </c>
      <c r="H14" s="4">
        <v>8</v>
      </c>
      <c r="I14" s="4">
        <v>4</v>
      </c>
      <c r="J14" s="33">
        <v>4</v>
      </c>
      <c r="K14" s="33">
        <v>16</v>
      </c>
      <c r="L14" s="34" t="s">
        <v>238</v>
      </c>
    </row>
    <row r="15" spans="1:12" ht="15" customHeight="1" x14ac:dyDescent="0.25">
      <c r="A15" s="11" t="s">
        <v>85</v>
      </c>
      <c r="B15" s="4" t="s">
        <v>86</v>
      </c>
      <c r="C15" s="5" t="s">
        <v>87</v>
      </c>
      <c r="D15" s="5" t="s">
        <v>88</v>
      </c>
      <c r="E15" s="6">
        <v>111</v>
      </c>
      <c r="F15" s="13">
        <v>114723.6</v>
      </c>
      <c r="G15" s="13">
        <v>114723.6</v>
      </c>
      <c r="H15" s="4">
        <v>7</v>
      </c>
      <c r="I15" s="4">
        <v>4</v>
      </c>
      <c r="J15" s="33">
        <v>4</v>
      </c>
      <c r="K15" s="33">
        <v>15</v>
      </c>
      <c r="L15" s="34" t="s">
        <v>238</v>
      </c>
    </row>
    <row r="16" spans="1:12" x14ac:dyDescent="0.25">
      <c r="A16" s="11" t="s">
        <v>207</v>
      </c>
      <c r="B16" s="4" t="s">
        <v>208</v>
      </c>
      <c r="C16" s="5" t="s">
        <v>209</v>
      </c>
      <c r="D16" s="5" t="s">
        <v>88</v>
      </c>
      <c r="E16" s="6">
        <v>240</v>
      </c>
      <c r="F16" s="13">
        <v>71040</v>
      </c>
      <c r="G16" s="13">
        <v>71040</v>
      </c>
      <c r="H16" s="4">
        <v>8</v>
      </c>
      <c r="I16" s="4">
        <v>3</v>
      </c>
      <c r="J16" s="33">
        <v>4</v>
      </c>
      <c r="K16" s="33">
        <v>15</v>
      </c>
      <c r="L16" s="34" t="s">
        <v>238</v>
      </c>
    </row>
    <row r="17" spans="1:13" ht="17.45" customHeight="1" x14ac:dyDescent="0.25">
      <c r="A17" s="12" t="s">
        <v>52</v>
      </c>
      <c r="B17" s="8" t="s">
        <v>53</v>
      </c>
      <c r="C17" s="9" t="s">
        <v>54</v>
      </c>
      <c r="D17" s="9" t="s">
        <v>55</v>
      </c>
      <c r="E17" s="10">
        <v>320</v>
      </c>
      <c r="F17" s="14">
        <v>197800</v>
      </c>
      <c r="G17" s="25">
        <v>117400</v>
      </c>
      <c r="H17" s="8">
        <v>8</v>
      </c>
      <c r="I17" s="8">
        <v>4</v>
      </c>
      <c r="J17" s="33">
        <v>3</v>
      </c>
      <c r="K17" s="33">
        <v>15</v>
      </c>
      <c r="L17" s="34" t="s">
        <v>238</v>
      </c>
    </row>
    <row r="18" spans="1:13" x14ac:dyDescent="0.25">
      <c r="A18" s="11" t="s">
        <v>177</v>
      </c>
      <c r="B18" s="4" t="s">
        <v>178</v>
      </c>
      <c r="C18" s="5" t="s">
        <v>179</v>
      </c>
      <c r="D18" s="5" t="s">
        <v>180</v>
      </c>
      <c r="E18" s="6">
        <v>323</v>
      </c>
      <c r="F18" s="13">
        <v>165400</v>
      </c>
      <c r="G18" s="15">
        <v>100400</v>
      </c>
      <c r="H18" s="4">
        <v>8</v>
      </c>
      <c r="I18" s="4">
        <v>4</v>
      </c>
      <c r="J18" s="33">
        <v>3</v>
      </c>
      <c r="K18" s="33">
        <v>15</v>
      </c>
      <c r="L18" s="34" t="s">
        <v>238</v>
      </c>
    </row>
    <row r="19" spans="1:13" x14ac:dyDescent="0.25">
      <c r="A19" s="11" t="s">
        <v>185</v>
      </c>
      <c r="B19" s="4" t="s">
        <v>186</v>
      </c>
      <c r="C19" s="5" t="s">
        <v>187</v>
      </c>
      <c r="D19" s="5" t="s">
        <v>188</v>
      </c>
      <c r="E19" s="6">
        <v>323</v>
      </c>
      <c r="F19" s="13">
        <v>151900</v>
      </c>
      <c r="G19" s="15">
        <v>121800</v>
      </c>
      <c r="H19" s="4">
        <v>8</v>
      </c>
      <c r="I19" s="4">
        <v>4</v>
      </c>
      <c r="J19" s="33">
        <v>3</v>
      </c>
      <c r="K19" s="33">
        <v>15</v>
      </c>
      <c r="L19" s="34" t="s">
        <v>238</v>
      </c>
    </row>
    <row r="20" spans="1:13" x14ac:dyDescent="0.25">
      <c r="A20" s="11" t="s">
        <v>170</v>
      </c>
      <c r="B20" s="4" t="s">
        <v>171</v>
      </c>
      <c r="C20" s="5" t="s">
        <v>172</v>
      </c>
      <c r="D20" s="5" t="s">
        <v>121</v>
      </c>
      <c r="E20" s="6">
        <v>402</v>
      </c>
      <c r="F20" s="13">
        <v>116700</v>
      </c>
      <c r="G20" s="13">
        <v>116700</v>
      </c>
      <c r="H20" s="4">
        <v>7</v>
      </c>
      <c r="I20" s="4">
        <v>4</v>
      </c>
      <c r="J20" s="33">
        <v>4</v>
      </c>
      <c r="K20" s="33">
        <v>15</v>
      </c>
      <c r="L20" s="34" t="s">
        <v>238</v>
      </c>
    </row>
    <row r="21" spans="1:13" x14ac:dyDescent="0.25">
      <c r="A21" s="12" t="s">
        <v>46</v>
      </c>
      <c r="B21" s="8" t="s">
        <v>230</v>
      </c>
      <c r="C21" s="9" t="s">
        <v>47</v>
      </c>
      <c r="D21" s="9" t="s">
        <v>7</v>
      </c>
      <c r="E21" s="10">
        <v>409</v>
      </c>
      <c r="F21" s="14">
        <v>249980</v>
      </c>
      <c r="G21" s="14">
        <v>249980</v>
      </c>
      <c r="H21" s="8">
        <v>7</v>
      </c>
      <c r="I21" s="8">
        <v>4</v>
      </c>
      <c r="J21" s="33">
        <v>4</v>
      </c>
      <c r="K21" s="33">
        <v>15</v>
      </c>
      <c r="L21" s="34" t="s">
        <v>238</v>
      </c>
    </row>
    <row r="22" spans="1:13" ht="16.899999999999999" customHeight="1" x14ac:dyDescent="0.25">
      <c r="A22" s="11" t="s">
        <v>173</v>
      </c>
      <c r="B22" s="4" t="s">
        <v>174</v>
      </c>
      <c r="C22" s="5" t="s">
        <v>175</v>
      </c>
      <c r="D22" s="5" t="s">
        <v>176</v>
      </c>
      <c r="E22" s="6">
        <v>409</v>
      </c>
      <c r="F22" s="13">
        <v>191824</v>
      </c>
      <c r="G22" s="13">
        <v>191824</v>
      </c>
      <c r="H22" s="4">
        <v>7</v>
      </c>
      <c r="I22" s="4">
        <v>4</v>
      </c>
      <c r="J22" s="33">
        <v>4</v>
      </c>
      <c r="K22" s="33">
        <v>15</v>
      </c>
      <c r="L22" s="34" t="s">
        <v>238</v>
      </c>
    </row>
    <row r="23" spans="1:13" x14ac:dyDescent="0.25">
      <c r="A23" s="11" t="s">
        <v>193</v>
      </c>
      <c r="B23" s="4" t="s">
        <v>194</v>
      </c>
      <c r="C23" s="5" t="s">
        <v>195</v>
      </c>
      <c r="D23" s="5" t="s">
        <v>169</v>
      </c>
      <c r="E23" s="6">
        <v>413</v>
      </c>
      <c r="F23" s="13">
        <v>144000</v>
      </c>
      <c r="G23" s="13">
        <v>144000</v>
      </c>
      <c r="H23" s="4">
        <v>7</v>
      </c>
      <c r="I23" s="4">
        <v>4</v>
      </c>
      <c r="J23" s="33">
        <v>4</v>
      </c>
      <c r="K23" s="33">
        <v>15</v>
      </c>
      <c r="L23" s="34" t="s">
        <v>238</v>
      </c>
    </row>
    <row r="24" spans="1:13" x14ac:dyDescent="0.25">
      <c r="A24" s="11" t="s">
        <v>77</v>
      </c>
      <c r="B24" s="4" t="s">
        <v>78</v>
      </c>
      <c r="C24" s="5" t="s">
        <v>79</v>
      </c>
      <c r="D24" s="5" t="s">
        <v>80</v>
      </c>
      <c r="E24" s="6">
        <v>444</v>
      </c>
      <c r="F24" s="13">
        <v>142360</v>
      </c>
      <c r="G24" s="13">
        <v>142360</v>
      </c>
      <c r="H24" s="4">
        <v>7</v>
      </c>
      <c r="I24" s="4">
        <v>4</v>
      </c>
      <c r="J24" s="33">
        <v>4</v>
      </c>
      <c r="K24" s="33">
        <v>15</v>
      </c>
      <c r="L24" s="34" t="s">
        <v>238</v>
      </c>
    </row>
    <row r="25" spans="1:13" x14ac:dyDescent="0.25">
      <c r="A25" s="12" t="s">
        <v>141</v>
      </c>
      <c r="B25" s="8" t="s">
        <v>142</v>
      </c>
      <c r="C25" s="9" t="s">
        <v>143</v>
      </c>
      <c r="D25" s="9" t="s">
        <v>144</v>
      </c>
      <c r="E25" s="10">
        <v>832</v>
      </c>
      <c r="F25" s="14">
        <v>244000</v>
      </c>
      <c r="G25" s="25">
        <v>184000</v>
      </c>
      <c r="H25" s="8">
        <v>8</v>
      </c>
      <c r="I25" s="8">
        <v>4</v>
      </c>
      <c r="J25" s="33">
        <v>3</v>
      </c>
      <c r="K25" s="33">
        <v>15</v>
      </c>
      <c r="L25" s="34" t="s">
        <v>238</v>
      </c>
      <c r="M25" s="20"/>
    </row>
    <row r="26" spans="1:13" x14ac:dyDescent="0.25">
      <c r="A26" s="11" t="s">
        <v>199</v>
      </c>
      <c r="B26" s="4" t="s">
        <v>200</v>
      </c>
      <c r="C26" s="5" t="s">
        <v>201</v>
      </c>
      <c r="D26" s="5" t="s">
        <v>202</v>
      </c>
      <c r="E26" s="6">
        <v>832</v>
      </c>
      <c r="F26" s="13">
        <v>231100</v>
      </c>
      <c r="G26" s="13">
        <v>231100</v>
      </c>
      <c r="H26" s="4">
        <v>8</v>
      </c>
      <c r="I26" s="4">
        <v>4</v>
      </c>
      <c r="J26" s="33">
        <v>3</v>
      </c>
      <c r="K26" s="33">
        <v>15</v>
      </c>
      <c r="L26" s="34" t="s">
        <v>238</v>
      </c>
    </row>
    <row r="27" spans="1:13" x14ac:dyDescent="0.25">
      <c r="A27" s="11" t="s">
        <v>107</v>
      </c>
      <c r="B27" s="4" t="s">
        <v>108</v>
      </c>
      <c r="C27" s="5" t="s">
        <v>109</v>
      </c>
      <c r="D27" s="5" t="s">
        <v>110</v>
      </c>
      <c r="E27" s="6">
        <v>126</v>
      </c>
      <c r="F27" s="13">
        <v>226520</v>
      </c>
      <c r="G27" s="13">
        <v>226520</v>
      </c>
      <c r="H27" s="4">
        <v>7</v>
      </c>
      <c r="I27" s="4">
        <v>4</v>
      </c>
      <c r="J27" s="33">
        <v>3</v>
      </c>
      <c r="K27" s="33">
        <v>14</v>
      </c>
      <c r="L27" s="34" t="s">
        <v>238</v>
      </c>
    </row>
    <row r="28" spans="1:13" x14ac:dyDescent="0.25">
      <c r="A28" s="11" t="s">
        <v>12</v>
      </c>
      <c r="B28" s="4" t="s">
        <v>13</v>
      </c>
      <c r="C28" s="5" t="s">
        <v>14</v>
      </c>
      <c r="D28" s="5" t="s">
        <v>15</v>
      </c>
      <c r="E28" s="6">
        <v>240</v>
      </c>
      <c r="F28" s="13">
        <v>250000</v>
      </c>
      <c r="G28" s="15">
        <v>190000</v>
      </c>
      <c r="H28" s="4">
        <v>8</v>
      </c>
      <c r="I28" s="4">
        <v>3</v>
      </c>
      <c r="J28" s="33">
        <v>3</v>
      </c>
      <c r="K28" s="33">
        <v>14</v>
      </c>
      <c r="L28" s="34" t="s">
        <v>238</v>
      </c>
    </row>
    <row r="29" spans="1:13" ht="24.75" x14ac:dyDescent="0.25">
      <c r="A29" s="12" t="s">
        <v>100</v>
      </c>
      <c r="B29" s="8" t="s">
        <v>101</v>
      </c>
      <c r="C29" s="9" t="s">
        <v>102</v>
      </c>
      <c r="D29" s="9" t="s">
        <v>103</v>
      </c>
      <c r="E29" s="10">
        <v>240</v>
      </c>
      <c r="F29" s="14">
        <v>236860</v>
      </c>
      <c r="G29" s="14">
        <v>236860</v>
      </c>
      <c r="H29" s="8">
        <v>8</v>
      </c>
      <c r="I29" s="8">
        <v>3</v>
      </c>
      <c r="J29" s="33">
        <v>3</v>
      </c>
      <c r="K29" s="33">
        <v>14</v>
      </c>
      <c r="L29" s="34" t="s">
        <v>238</v>
      </c>
    </row>
    <row r="30" spans="1:13" x14ac:dyDescent="0.25">
      <c r="A30" s="11" t="s">
        <v>67</v>
      </c>
      <c r="B30" s="4" t="s">
        <v>68</v>
      </c>
      <c r="C30" s="5" t="s">
        <v>69</v>
      </c>
      <c r="D30" s="5" t="s">
        <v>55</v>
      </c>
      <c r="E30" s="6">
        <v>319</v>
      </c>
      <c r="F30" s="13">
        <v>68360</v>
      </c>
      <c r="G30" s="15">
        <v>58360</v>
      </c>
      <c r="H30" s="4">
        <v>7</v>
      </c>
      <c r="I30" s="4">
        <v>4</v>
      </c>
      <c r="J30" s="33">
        <v>3</v>
      </c>
      <c r="K30" s="33">
        <v>14</v>
      </c>
      <c r="L30" s="34" t="s">
        <v>238</v>
      </c>
    </row>
    <row r="31" spans="1:13" x14ac:dyDescent="0.25">
      <c r="A31" s="11" t="s">
        <v>118</v>
      </c>
      <c r="B31" s="4" t="s">
        <v>119</v>
      </c>
      <c r="C31" s="5" t="s">
        <v>120</v>
      </c>
      <c r="D31" s="5" t="s">
        <v>121</v>
      </c>
      <c r="E31" s="6">
        <v>323</v>
      </c>
      <c r="F31" s="13">
        <v>150200</v>
      </c>
      <c r="G31" s="15">
        <v>100100</v>
      </c>
      <c r="H31" s="4">
        <v>8</v>
      </c>
      <c r="I31" s="4">
        <v>4</v>
      </c>
      <c r="J31" s="33">
        <v>2</v>
      </c>
      <c r="K31" s="33">
        <v>14</v>
      </c>
      <c r="L31" s="34" t="s">
        <v>238</v>
      </c>
    </row>
    <row r="32" spans="1:13" x14ac:dyDescent="0.25">
      <c r="A32" s="11" t="s">
        <v>148</v>
      </c>
      <c r="B32" s="4" t="s">
        <v>149</v>
      </c>
      <c r="C32" s="5" t="s">
        <v>150</v>
      </c>
      <c r="D32" s="5" t="s">
        <v>55</v>
      </c>
      <c r="E32" s="6">
        <v>111</v>
      </c>
      <c r="F32" s="13">
        <v>76700</v>
      </c>
      <c r="G32" s="13">
        <v>76700</v>
      </c>
      <c r="H32" s="4">
        <v>7</v>
      </c>
      <c r="I32" s="4">
        <v>3</v>
      </c>
      <c r="J32" s="33">
        <v>3</v>
      </c>
      <c r="K32" s="33">
        <v>13</v>
      </c>
      <c r="L32" s="34" t="s">
        <v>238</v>
      </c>
    </row>
    <row r="33" spans="1:13" x14ac:dyDescent="0.25">
      <c r="A33" s="12" t="s">
        <v>122</v>
      </c>
      <c r="B33" s="8" t="s">
        <v>123</v>
      </c>
      <c r="C33" s="9" t="s">
        <v>124</v>
      </c>
      <c r="D33" s="9" t="s">
        <v>55</v>
      </c>
      <c r="E33" s="10">
        <v>112</v>
      </c>
      <c r="F33" s="14">
        <v>171400</v>
      </c>
      <c r="G33" s="14">
        <v>171400</v>
      </c>
      <c r="H33" s="8">
        <v>6</v>
      </c>
      <c r="I33" s="8">
        <v>4</v>
      </c>
      <c r="J33" s="33">
        <v>3</v>
      </c>
      <c r="K33" s="33">
        <v>13</v>
      </c>
      <c r="L33" s="34" t="s">
        <v>238</v>
      </c>
    </row>
    <row r="34" spans="1:13" x14ac:dyDescent="0.25">
      <c r="A34" s="12" t="s">
        <v>73</v>
      </c>
      <c r="B34" s="8" t="s">
        <v>74</v>
      </c>
      <c r="C34" s="9" t="s">
        <v>75</v>
      </c>
      <c r="D34" s="9" t="s">
        <v>76</v>
      </c>
      <c r="E34" s="10">
        <v>143</v>
      </c>
      <c r="F34" s="14">
        <v>184000</v>
      </c>
      <c r="G34" s="25">
        <v>164000</v>
      </c>
      <c r="H34" s="8">
        <v>6</v>
      </c>
      <c r="I34" s="8">
        <v>4</v>
      </c>
      <c r="J34" s="33">
        <v>3</v>
      </c>
      <c r="K34" s="33">
        <v>13</v>
      </c>
      <c r="L34" s="34" t="s">
        <v>238</v>
      </c>
    </row>
    <row r="35" spans="1:13" x14ac:dyDescent="0.25">
      <c r="A35" s="12" t="s">
        <v>181</v>
      </c>
      <c r="B35" s="8" t="s">
        <v>182</v>
      </c>
      <c r="C35" s="9" t="s">
        <v>183</v>
      </c>
      <c r="D35" s="9" t="s">
        <v>184</v>
      </c>
      <c r="E35" s="10">
        <v>322</v>
      </c>
      <c r="F35" s="14">
        <v>87400</v>
      </c>
      <c r="G35" s="25">
        <v>47400</v>
      </c>
      <c r="H35" s="8">
        <v>7</v>
      </c>
      <c r="I35" s="8">
        <v>4</v>
      </c>
      <c r="J35" s="33">
        <v>2</v>
      </c>
      <c r="K35" s="33">
        <v>13</v>
      </c>
      <c r="L35" s="34" t="s">
        <v>238</v>
      </c>
    </row>
    <row r="36" spans="1:13" x14ac:dyDescent="0.25">
      <c r="A36" s="12" t="s">
        <v>104</v>
      </c>
      <c r="B36" s="8" t="s">
        <v>105</v>
      </c>
      <c r="C36" s="9" t="s">
        <v>106</v>
      </c>
      <c r="D36" s="9" t="s">
        <v>88</v>
      </c>
      <c r="E36" s="10">
        <v>409</v>
      </c>
      <c r="F36" s="14">
        <v>55870</v>
      </c>
      <c r="G36" s="14">
        <v>55870</v>
      </c>
      <c r="H36" s="8">
        <v>7</v>
      </c>
      <c r="I36" s="8">
        <v>3</v>
      </c>
      <c r="J36" s="9">
        <v>3</v>
      </c>
      <c r="K36" s="9">
        <v>13</v>
      </c>
      <c r="L36" s="33" t="s">
        <v>238</v>
      </c>
    </row>
    <row r="37" spans="1:13" ht="24.75" x14ac:dyDescent="0.25">
      <c r="A37" s="12" t="s">
        <v>48</v>
      </c>
      <c r="B37" s="8" t="s">
        <v>49</v>
      </c>
      <c r="C37" s="9" t="s">
        <v>50</v>
      </c>
      <c r="D37" s="9" t="s">
        <v>51</v>
      </c>
      <c r="E37" s="10">
        <v>101</v>
      </c>
      <c r="F37" s="14">
        <v>156800</v>
      </c>
      <c r="G37" s="14">
        <v>156800</v>
      </c>
      <c r="H37" s="8">
        <v>6</v>
      </c>
      <c r="I37" s="8">
        <v>4</v>
      </c>
      <c r="J37" s="33">
        <v>2</v>
      </c>
      <c r="K37" s="33">
        <v>12</v>
      </c>
      <c r="L37" s="33" t="s">
        <v>238</v>
      </c>
    </row>
    <row r="38" spans="1:13" ht="24.75" x14ac:dyDescent="0.25">
      <c r="A38" s="12" t="s">
        <v>4</v>
      </c>
      <c r="B38" s="21" t="s">
        <v>5</v>
      </c>
      <c r="C38" s="22" t="s">
        <v>6</v>
      </c>
      <c r="D38" s="22" t="s">
        <v>7</v>
      </c>
      <c r="E38" s="23">
        <v>108</v>
      </c>
      <c r="F38" s="24">
        <v>140760</v>
      </c>
      <c r="G38" s="15">
        <v>125760</v>
      </c>
      <c r="H38" s="4">
        <v>6</v>
      </c>
      <c r="I38" s="4">
        <v>3</v>
      </c>
      <c r="J38" s="9">
        <v>3</v>
      </c>
      <c r="K38" s="9">
        <v>12</v>
      </c>
      <c r="L38" s="34" t="s">
        <v>238</v>
      </c>
    </row>
    <row r="39" spans="1:13" ht="36.75" x14ac:dyDescent="0.25">
      <c r="A39" s="11" t="s">
        <v>59</v>
      </c>
      <c r="B39" s="4" t="s">
        <v>60</v>
      </c>
      <c r="C39" s="5" t="s">
        <v>61</v>
      </c>
      <c r="D39" s="5" t="s">
        <v>62</v>
      </c>
      <c r="E39" s="6">
        <v>126</v>
      </c>
      <c r="F39" s="13">
        <v>250000</v>
      </c>
      <c r="G39" s="13">
        <v>250000</v>
      </c>
      <c r="H39" s="4">
        <v>6</v>
      </c>
      <c r="I39" s="4">
        <v>4</v>
      </c>
      <c r="J39" s="33">
        <v>2</v>
      </c>
      <c r="K39" s="33">
        <v>12</v>
      </c>
      <c r="L39" s="34" t="s">
        <v>238</v>
      </c>
    </row>
    <row r="40" spans="1:13" ht="36.75" x14ac:dyDescent="0.25">
      <c r="A40" s="11" t="s">
        <v>137</v>
      </c>
      <c r="B40" s="4" t="s">
        <v>138</v>
      </c>
      <c r="C40" s="5" t="s">
        <v>139</v>
      </c>
      <c r="D40" s="5" t="s">
        <v>140</v>
      </c>
      <c r="E40" s="6">
        <v>403</v>
      </c>
      <c r="F40" s="13">
        <v>191080</v>
      </c>
      <c r="G40" s="13">
        <v>191080</v>
      </c>
      <c r="H40" s="4">
        <v>4</v>
      </c>
      <c r="I40" s="4">
        <v>4</v>
      </c>
      <c r="J40" s="33">
        <v>4</v>
      </c>
      <c r="K40" s="33">
        <v>12</v>
      </c>
      <c r="L40" s="34" t="s">
        <v>238</v>
      </c>
    </row>
    <row r="41" spans="1:13" x14ac:dyDescent="0.25">
      <c r="A41" s="12" t="s">
        <v>145</v>
      </c>
      <c r="B41" s="8" t="s">
        <v>146</v>
      </c>
      <c r="C41" s="9" t="s">
        <v>147</v>
      </c>
      <c r="D41" s="9" t="s">
        <v>144</v>
      </c>
      <c r="E41" s="10">
        <v>403</v>
      </c>
      <c r="F41" s="14">
        <v>156640</v>
      </c>
      <c r="G41" s="25">
        <v>105860</v>
      </c>
      <c r="H41" s="8">
        <v>6</v>
      </c>
      <c r="I41" s="8">
        <v>4</v>
      </c>
      <c r="J41" s="33">
        <v>2</v>
      </c>
      <c r="K41" s="33">
        <v>12</v>
      </c>
      <c r="L41" s="34" t="s">
        <v>238</v>
      </c>
    </row>
    <row r="42" spans="1:13" ht="24.75" x14ac:dyDescent="0.25">
      <c r="A42" s="11" t="s">
        <v>129</v>
      </c>
      <c r="B42" s="4" t="s">
        <v>130</v>
      </c>
      <c r="C42" s="5" t="s">
        <v>131</v>
      </c>
      <c r="D42" s="5" t="s">
        <v>132</v>
      </c>
      <c r="E42" s="6">
        <v>101</v>
      </c>
      <c r="F42" s="13">
        <v>126800</v>
      </c>
      <c r="G42" s="13">
        <v>126800</v>
      </c>
      <c r="H42" s="4">
        <v>5</v>
      </c>
      <c r="I42" s="4">
        <v>4</v>
      </c>
      <c r="J42" s="33">
        <v>2</v>
      </c>
      <c r="K42" s="33">
        <v>11</v>
      </c>
      <c r="L42" s="34" t="s">
        <v>238</v>
      </c>
      <c r="M42" s="20"/>
    </row>
    <row r="43" spans="1:13" x14ac:dyDescent="0.25">
      <c r="A43" s="11" t="s">
        <v>63</v>
      </c>
      <c r="B43" s="4" t="s">
        <v>64</v>
      </c>
      <c r="C43" s="5" t="s">
        <v>65</v>
      </c>
      <c r="D43" s="5" t="s">
        <v>66</v>
      </c>
      <c r="E43" s="6">
        <v>110</v>
      </c>
      <c r="F43" s="13">
        <v>113400</v>
      </c>
      <c r="G43" s="15">
        <v>68400</v>
      </c>
      <c r="H43" s="4">
        <v>6</v>
      </c>
      <c r="I43" s="4">
        <v>4</v>
      </c>
      <c r="J43" s="33">
        <v>1</v>
      </c>
      <c r="K43" s="33">
        <v>11</v>
      </c>
      <c r="L43" s="34" t="s">
        <v>238</v>
      </c>
    </row>
    <row r="44" spans="1:13" x14ac:dyDescent="0.25">
      <c r="A44" s="11" t="s">
        <v>155</v>
      </c>
      <c r="B44" s="4" t="s">
        <v>156</v>
      </c>
      <c r="C44" s="5" t="s">
        <v>157</v>
      </c>
      <c r="D44" s="5" t="s">
        <v>158</v>
      </c>
      <c r="E44" s="6">
        <v>409</v>
      </c>
      <c r="F44" s="13">
        <v>144010</v>
      </c>
      <c r="G44" s="15">
        <v>100200</v>
      </c>
      <c r="H44" s="4">
        <v>5</v>
      </c>
      <c r="I44" s="4">
        <v>4</v>
      </c>
      <c r="J44" s="33">
        <v>2</v>
      </c>
      <c r="K44" s="33">
        <v>11</v>
      </c>
      <c r="L44" s="34" t="s">
        <v>238</v>
      </c>
    </row>
    <row r="45" spans="1:13" ht="15" customHeight="1" x14ac:dyDescent="0.25">
      <c r="A45" s="12" t="s">
        <v>203</v>
      </c>
      <c r="B45" s="8" t="s">
        <v>204</v>
      </c>
      <c r="C45" s="9" t="s">
        <v>205</v>
      </c>
      <c r="D45" s="9" t="s">
        <v>206</v>
      </c>
      <c r="E45" s="10">
        <v>437</v>
      </c>
      <c r="F45" s="14">
        <v>62800</v>
      </c>
      <c r="G45" s="14">
        <v>62800</v>
      </c>
      <c r="H45" s="8">
        <v>4</v>
      </c>
      <c r="I45" s="8">
        <v>3</v>
      </c>
      <c r="J45" s="33">
        <v>4</v>
      </c>
      <c r="K45" s="33">
        <v>11</v>
      </c>
      <c r="L45" s="34" t="s">
        <v>238</v>
      </c>
    </row>
    <row r="46" spans="1:13" x14ac:dyDescent="0.25">
      <c r="A46" s="11" t="s">
        <v>218</v>
      </c>
      <c r="B46" s="4" t="s">
        <v>219</v>
      </c>
      <c r="C46" s="5" t="s">
        <v>220</v>
      </c>
      <c r="D46" s="5" t="s">
        <v>35</v>
      </c>
      <c r="E46" s="6">
        <v>437</v>
      </c>
      <c r="F46" s="13">
        <v>35800</v>
      </c>
      <c r="G46" s="13">
        <v>35800</v>
      </c>
      <c r="H46" s="4">
        <v>5</v>
      </c>
      <c r="I46" s="4">
        <v>3</v>
      </c>
      <c r="J46" s="33">
        <v>3</v>
      </c>
      <c r="K46" s="33">
        <v>11</v>
      </c>
      <c r="L46" s="34" t="s">
        <v>238</v>
      </c>
    </row>
    <row r="47" spans="1:13" ht="15.75" thickBot="1" x14ac:dyDescent="0.3">
      <c r="A47" s="26" t="s">
        <v>20</v>
      </c>
      <c r="B47" s="27" t="s">
        <v>21</v>
      </c>
      <c r="C47" s="28" t="s">
        <v>22</v>
      </c>
      <c r="D47" s="28" t="s">
        <v>23</v>
      </c>
      <c r="E47" s="29">
        <v>444</v>
      </c>
      <c r="F47" s="30">
        <v>151875</v>
      </c>
      <c r="G47" s="31">
        <v>121875</v>
      </c>
      <c r="H47" s="27">
        <v>6</v>
      </c>
      <c r="I47" s="27">
        <v>3</v>
      </c>
      <c r="J47" s="36">
        <v>2</v>
      </c>
      <c r="K47" s="36">
        <v>11</v>
      </c>
      <c r="L47" s="36" t="s">
        <v>238</v>
      </c>
    </row>
    <row r="48" spans="1:13" ht="25.5" thickTop="1" x14ac:dyDescent="0.25">
      <c r="A48" s="11" t="s">
        <v>196</v>
      </c>
      <c r="B48" s="4" t="s">
        <v>197</v>
      </c>
      <c r="C48" s="5" t="s">
        <v>198</v>
      </c>
      <c r="D48" s="5" t="s">
        <v>158</v>
      </c>
      <c r="E48" s="6">
        <v>101</v>
      </c>
      <c r="F48" s="13">
        <v>194000</v>
      </c>
      <c r="G48" s="13">
        <v>0</v>
      </c>
      <c r="H48" s="4">
        <v>3</v>
      </c>
      <c r="I48" s="4">
        <v>4</v>
      </c>
      <c r="J48" s="34">
        <v>3</v>
      </c>
      <c r="K48" s="34">
        <v>10</v>
      </c>
      <c r="L48" s="34" t="s">
        <v>239</v>
      </c>
    </row>
    <row r="49" spans="1:12" ht="15" customHeight="1" x14ac:dyDescent="0.25">
      <c r="A49" s="12" t="s">
        <v>28</v>
      </c>
      <c r="B49" s="8" t="s">
        <v>29</v>
      </c>
      <c r="C49" s="9" t="s">
        <v>30</v>
      </c>
      <c r="D49" s="9" t="s">
        <v>31</v>
      </c>
      <c r="E49" s="10">
        <v>240</v>
      </c>
      <c r="F49" s="14">
        <v>246800</v>
      </c>
      <c r="G49" s="14">
        <v>0</v>
      </c>
      <c r="H49" s="8">
        <v>5</v>
      </c>
      <c r="I49" s="8">
        <v>3</v>
      </c>
      <c r="J49" s="33">
        <v>2</v>
      </c>
      <c r="K49" s="33">
        <v>10</v>
      </c>
      <c r="L49" s="33" t="s">
        <v>239</v>
      </c>
    </row>
    <row r="50" spans="1:12" ht="13.15" customHeight="1" x14ac:dyDescent="0.25">
      <c r="A50" s="11" t="s">
        <v>40</v>
      </c>
      <c r="B50" s="4" t="s">
        <v>41</v>
      </c>
      <c r="C50" s="5" t="s">
        <v>42</v>
      </c>
      <c r="D50" s="5" t="s">
        <v>43</v>
      </c>
      <c r="E50" s="6">
        <v>320</v>
      </c>
      <c r="F50" s="13">
        <v>35000</v>
      </c>
      <c r="G50" s="13">
        <v>0</v>
      </c>
      <c r="H50" s="4">
        <v>4</v>
      </c>
      <c r="I50" s="4">
        <v>2</v>
      </c>
      <c r="J50" s="33">
        <v>4</v>
      </c>
      <c r="K50" s="33">
        <v>10</v>
      </c>
      <c r="L50" s="33" t="s">
        <v>239</v>
      </c>
    </row>
    <row r="51" spans="1:12" ht="14.45" customHeight="1" x14ac:dyDescent="0.25">
      <c r="A51" s="11" t="s">
        <v>8</v>
      </c>
      <c r="B51" s="4" t="s">
        <v>9</v>
      </c>
      <c r="C51" s="5" t="s">
        <v>10</v>
      </c>
      <c r="D51" s="5" t="s">
        <v>11</v>
      </c>
      <c r="E51" s="6">
        <v>321</v>
      </c>
      <c r="F51" s="13">
        <v>196800</v>
      </c>
      <c r="G51" s="13">
        <v>0</v>
      </c>
      <c r="H51" s="4">
        <v>6</v>
      </c>
      <c r="I51" s="4">
        <v>2</v>
      </c>
      <c r="J51" s="33">
        <v>2</v>
      </c>
      <c r="K51" s="33">
        <v>10</v>
      </c>
      <c r="L51" s="33" t="s">
        <v>239</v>
      </c>
    </row>
    <row r="52" spans="1:12" x14ac:dyDescent="0.25">
      <c r="A52" s="11" t="s">
        <v>16</v>
      </c>
      <c r="B52" s="4" t="s">
        <v>17</v>
      </c>
      <c r="C52" s="5" t="s">
        <v>18</v>
      </c>
      <c r="D52" s="5" t="s">
        <v>19</v>
      </c>
      <c r="E52" s="6">
        <v>321</v>
      </c>
      <c r="F52" s="13">
        <v>69380</v>
      </c>
      <c r="G52" s="13">
        <v>0</v>
      </c>
      <c r="H52" s="4">
        <v>6</v>
      </c>
      <c r="I52" s="4">
        <v>2</v>
      </c>
      <c r="J52" s="33">
        <v>2</v>
      </c>
      <c r="K52" s="33">
        <v>10</v>
      </c>
      <c r="L52" s="33" t="s">
        <v>239</v>
      </c>
    </row>
    <row r="53" spans="1:12" x14ac:dyDescent="0.25">
      <c r="A53" s="12" t="s">
        <v>111</v>
      </c>
      <c r="B53" s="8" t="s">
        <v>112</v>
      </c>
      <c r="C53" s="9" t="s">
        <v>113</v>
      </c>
      <c r="D53" s="9" t="s">
        <v>114</v>
      </c>
      <c r="E53" s="10">
        <v>444</v>
      </c>
      <c r="F53" s="14">
        <v>148075</v>
      </c>
      <c r="G53" s="14">
        <v>0</v>
      </c>
      <c r="H53" s="8">
        <v>4</v>
      </c>
      <c r="I53" s="8">
        <v>4</v>
      </c>
      <c r="J53" s="33">
        <v>2</v>
      </c>
      <c r="K53" s="33">
        <v>10</v>
      </c>
      <c r="L53" s="33" t="s">
        <v>239</v>
      </c>
    </row>
    <row r="54" spans="1:12" x14ac:dyDescent="0.25">
      <c r="A54" s="11" t="s">
        <v>151</v>
      </c>
      <c r="B54" s="4" t="s">
        <v>152</v>
      </c>
      <c r="C54" s="5" t="s">
        <v>153</v>
      </c>
      <c r="D54" s="5" t="s">
        <v>154</v>
      </c>
      <c r="E54" s="6">
        <v>444</v>
      </c>
      <c r="F54" s="13">
        <v>156800</v>
      </c>
      <c r="G54" s="13">
        <v>0</v>
      </c>
      <c r="H54" s="4">
        <v>4</v>
      </c>
      <c r="I54" s="4">
        <v>3</v>
      </c>
      <c r="J54" s="33">
        <v>3</v>
      </c>
      <c r="K54" s="33">
        <v>10</v>
      </c>
      <c r="L54" s="33" t="s">
        <v>239</v>
      </c>
    </row>
    <row r="55" spans="1:12" ht="12.6" customHeight="1" x14ac:dyDescent="0.25">
      <c r="A55" s="11" t="s">
        <v>93</v>
      </c>
      <c r="B55" s="4" t="s">
        <v>94</v>
      </c>
      <c r="C55" s="5" t="s">
        <v>95</v>
      </c>
      <c r="D55" s="5" t="s">
        <v>96</v>
      </c>
      <c r="E55" s="6">
        <v>832</v>
      </c>
      <c r="F55" s="13">
        <v>219200</v>
      </c>
      <c r="G55" s="13">
        <v>0</v>
      </c>
      <c r="H55" s="4">
        <v>6</v>
      </c>
      <c r="I55" s="4">
        <v>2</v>
      </c>
      <c r="J55" s="33">
        <v>2</v>
      </c>
      <c r="K55" s="33">
        <v>10</v>
      </c>
      <c r="L55" s="33" t="s">
        <v>239</v>
      </c>
    </row>
    <row r="56" spans="1:12" ht="14.45" customHeight="1" x14ac:dyDescent="0.25">
      <c r="A56" s="11" t="s">
        <v>81</v>
      </c>
      <c r="B56" s="4" t="s">
        <v>82</v>
      </c>
      <c r="C56" s="5" t="s">
        <v>83</v>
      </c>
      <c r="D56" s="5" t="s">
        <v>84</v>
      </c>
      <c r="E56" s="6">
        <v>101</v>
      </c>
      <c r="F56" s="13">
        <v>235400</v>
      </c>
      <c r="G56" s="13">
        <v>0</v>
      </c>
      <c r="H56" s="4">
        <v>4</v>
      </c>
      <c r="I56" s="4">
        <v>3</v>
      </c>
      <c r="J56" s="33">
        <v>2</v>
      </c>
      <c r="K56" s="33">
        <v>9</v>
      </c>
      <c r="L56" s="33" t="s">
        <v>239</v>
      </c>
    </row>
    <row r="57" spans="1:12" x14ac:dyDescent="0.25">
      <c r="A57" s="12" t="s">
        <v>36</v>
      </c>
      <c r="B57" s="8" t="s">
        <v>37</v>
      </c>
      <c r="C57" s="9" t="s">
        <v>38</v>
      </c>
      <c r="D57" s="9" t="s">
        <v>39</v>
      </c>
      <c r="E57" s="10">
        <v>240</v>
      </c>
      <c r="F57" s="14">
        <v>178740</v>
      </c>
      <c r="G57" s="14">
        <v>0</v>
      </c>
      <c r="H57" s="8">
        <v>3</v>
      </c>
      <c r="I57" s="8">
        <v>3</v>
      </c>
      <c r="J57" s="33">
        <v>2</v>
      </c>
      <c r="K57" s="33">
        <v>8</v>
      </c>
      <c r="L57" s="33" t="s">
        <v>239</v>
      </c>
    </row>
    <row r="58" spans="1:12" ht="12.6" customHeight="1" x14ac:dyDescent="0.25">
      <c r="A58" s="11" t="s">
        <v>210</v>
      </c>
      <c r="B58" s="4" t="s">
        <v>211</v>
      </c>
      <c r="C58" s="5" t="s">
        <v>212</v>
      </c>
      <c r="D58" s="5" t="s">
        <v>213</v>
      </c>
      <c r="E58" s="6">
        <v>402</v>
      </c>
      <c r="F58" s="13">
        <v>86700</v>
      </c>
      <c r="G58" s="13">
        <v>0</v>
      </c>
      <c r="H58" s="4">
        <v>4</v>
      </c>
      <c r="I58" s="4">
        <v>2</v>
      </c>
      <c r="J58" s="33">
        <v>1</v>
      </c>
      <c r="K58" s="33">
        <v>7</v>
      </c>
      <c r="L58" s="33" t="s">
        <v>239</v>
      </c>
    </row>
    <row r="59" spans="1:12" ht="24.75" x14ac:dyDescent="0.25">
      <c r="A59" s="11" t="s">
        <v>89</v>
      </c>
      <c r="B59" s="4" t="s">
        <v>90</v>
      </c>
      <c r="C59" s="5" t="s">
        <v>91</v>
      </c>
      <c r="D59" s="5" t="s">
        <v>92</v>
      </c>
      <c r="E59" s="6">
        <v>403</v>
      </c>
      <c r="F59" s="13">
        <v>157300</v>
      </c>
      <c r="G59" s="13">
        <v>0</v>
      </c>
      <c r="H59" s="4">
        <v>3</v>
      </c>
      <c r="I59" s="4">
        <v>2</v>
      </c>
      <c r="J59" s="33">
        <v>2</v>
      </c>
      <c r="K59" s="33">
        <v>7</v>
      </c>
      <c r="L59" s="33" t="s">
        <v>239</v>
      </c>
    </row>
    <row r="60" spans="1:12" x14ac:dyDescent="0.25">
      <c r="A60" s="11" t="s">
        <v>221</v>
      </c>
      <c r="B60" s="4" t="s">
        <v>222</v>
      </c>
      <c r="C60" s="5" t="s">
        <v>223</v>
      </c>
      <c r="D60" s="5" t="s">
        <v>161</v>
      </c>
      <c r="E60" s="6">
        <v>437</v>
      </c>
      <c r="F60" s="13">
        <v>74300</v>
      </c>
      <c r="G60" s="13">
        <v>0</v>
      </c>
      <c r="H60" s="4">
        <v>4</v>
      </c>
      <c r="I60" s="4">
        <v>2</v>
      </c>
      <c r="J60" s="33">
        <v>1</v>
      </c>
      <c r="K60" s="33">
        <v>7</v>
      </c>
      <c r="L60" s="33" t="s">
        <v>239</v>
      </c>
    </row>
    <row r="61" spans="1:12" x14ac:dyDescent="0.25">
      <c r="A61" s="12" t="s">
        <v>125</v>
      </c>
      <c r="B61" s="8" t="s">
        <v>126</v>
      </c>
      <c r="C61" s="9" t="s">
        <v>127</v>
      </c>
      <c r="D61" s="9" t="s">
        <v>128</v>
      </c>
      <c r="E61" s="10">
        <v>413</v>
      </c>
      <c r="F61" s="14">
        <v>108400</v>
      </c>
      <c r="G61" s="14">
        <v>0</v>
      </c>
      <c r="H61" s="8">
        <v>4</v>
      </c>
      <c r="I61" s="8">
        <v>1</v>
      </c>
      <c r="J61" s="33">
        <v>1</v>
      </c>
      <c r="K61" s="33">
        <v>6</v>
      </c>
      <c r="L61" s="33" t="s">
        <v>239</v>
      </c>
    </row>
    <row r="62" spans="1:12" ht="24.75" x14ac:dyDescent="0.25">
      <c r="A62" s="11" t="s">
        <v>44</v>
      </c>
      <c r="B62" s="4" t="s">
        <v>231</v>
      </c>
      <c r="C62" s="5" t="s">
        <v>45</v>
      </c>
      <c r="D62" s="5" t="s">
        <v>31</v>
      </c>
      <c r="E62" s="6">
        <v>409</v>
      </c>
      <c r="F62" s="13">
        <v>123360</v>
      </c>
      <c r="G62" s="13">
        <v>0</v>
      </c>
      <c r="H62" s="4">
        <v>2</v>
      </c>
      <c r="I62" s="4">
        <v>2</v>
      </c>
      <c r="J62" s="33">
        <v>1</v>
      </c>
      <c r="K62" s="33">
        <v>5</v>
      </c>
      <c r="L62" s="33" t="s">
        <v>239</v>
      </c>
    </row>
    <row r="63" spans="1:12" x14ac:dyDescent="0.25">
      <c r="A63" s="11" t="s">
        <v>214</v>
      </c>
      <c r="B63" s="4" t="s">
        <v>215</v>
      </c>
      <c r="C63" s="5" t="s">
        <v>216</v>
      </c>
      <c r="D63" s="5" t="s">
        <v>217</v>
      </c>
      <c r="E63" s="6">
        <v>437</v>
      </c>
      <c r="F63" s="13">
        <v>34300</v>
      </c>
      <c r="G63" s="13">
        <v>0</v>
      </c>
      <c r="H63" s="4">
        <v>3</v>
      </c>
      <c r="I63" s="4">
        <v>1</v>
      </c>
      <c r="J63" s="33">
        <v>1</v>
      </c>
      <c r="K63" s="33">
        <v>5</v>
      </c>
      <c r="L63" s="33" t="s">
        <v>239</v>
      </c>
    </row>
    <row r="64" spans="1:12" ht="24.75" x14ac:dyDescent="0.25">
      <c r="A64" s="12" t="s">
        <v>70</v>
      </c>
      <c r="B64" s="8" t="s">
        <v>71</v>
      </c>
      <c r="C64" s="9" t="s">
        <v>72</v>
      </c>
      <c r="D64" s="9" t="s">
        <v>43</v>
      </c>
      <c r="E64" s="10">
        <v>402</v>
      </c>
      <c r="F64" s="14">
        <v>248700</v>
      </c>
      <c r="G64" s="14">
        <v>0</v>
      </c>
      <c r="H64" s="8">
        <v>2</v>
      </c>
      <c r="I64" s="8">
        <v>2</v>
      </c>
      <c r="J64" s="33">
        <v>0</v>
      </c>
      <c r="K64" s="33">
        <v>4</v>
      </c>
      <c r="L64" s="33" t="s">
        <v>239</v>
      </c>
    </row>
    <row r="65" spans="6:7" x14ac:dyDescent="0.25">
      <c r="F65" s="17">
        <f>SUM(F5:F64)</f>
        <v>9148406.5999999996</v>
      </c>
      <c r="G65" s="16">
        <f>SUM(G5:G64)</f>
        <v>6034961.5999999996</v>
      </c>
    </row>
  </sheetData>
  <mergeCells count="9">
    <mergeCell ref="A2:A4"/>
    <mergeCell ref="B2:B4"/>
    <mergeCell ref="E2:E4"/>
    <mergeCell ref="C2:D4"/>
    <mergeCell ref="H2:K2"/>
    <mergeCell ref="J3:J4"/>
    <mergeCell ref="K3:K4"/>
    <mergeCell ref="H3:H4"/>
    <mergeCell ref="I3:I4"/>
  </mergeCells>
  <pageMargins left="0.25" right="0.25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Prehledprojektu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Přehled projektů</dc:title>
  <dc:creator>Fialova Jana</dc:creator>
  <cp:lastModifiedBy>Kriz Jan</cp:lastModifiedBy>
  <cp:lastPrinted>2014-02-20T08:37:04Z</cp:lastPrinted>
  <dcterms:created xsi:type="dcterms:W3CDTF">2014-02-03T12:49:58Z</dcterms:created>
  <dcterms:modified xsi:type="dcterms:W3CDTF">2019-02-15T10:33:48Z</dcterms:modified>
</cp:coreProperties>
</file>