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scht-my.sharepoint.com/personal/krizb_vscht_cz/Documents/VŠCHT Dokumenty/Směrnice/Krizová připravenost 2025/"/>
    </mc:Choice>
  </mc:AlternateContent>
  <xr:revisionPtr revIDLastSave="2" documentId="13_ncr:1_{9484E611-D060-4FF6-9080-71729CFDD80E}" xr6:coauthVersionLast="47" xr6:coauthVersionMax="47" xr10:uidLastSave="{B63606C5-B447-4CD7-8A65-C62F2FA21E2D}"/>
  <bookViews>
    <workbookView xWindow="-23148" yWindow="-468" windowWidth="23256" windowHeight="12720" xr2:uid="{00000000-000D-0000-FFFF-FFFF00000000}"/>
  </bookViews>
  <sheets>
    <sheet name="Titulní list" sheetId="7" r:id="rId1"/>
    <sheet name="Přehled bezpečnostních rizik " sheetId="1" r:id="rId2"/>
    <sheet name="Výsledné seznamy BR" sheetId="4" r:id="rId3"/>
    <sheet name="Graf výsledných BR " sheetId="3" r:id="rId4"/>
    <sheet name="Stupnice hodnocení " sheetId="2" r:id="rId5"/>
    <sheet name="Metodika posouzeni 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3" l="1"/>
  <c r="C38" i="3"/>
  <c r="P43" i="1" l="1"/>
  <c r="P10" i="1"/>
  <c r="P41" i="1"/>
  <c r="P40" i="1"/>
  <c r="C9" i="3"/>
  <c r="P42" i="1"/>
  <c r="P39" i="1"/>
  <c r="P38" i="1"/>
  <c r="P37" i="1"/>
  <c r="P36" i="1"/>
  <c r="P35" i="1"/>
  <c r="P34" i="1"/>
  <c r="P33" i="1"/>
  <c r="P32" i="1"/>
  <c r="P31" i="1"/>
  <c r="P30" i="1"/>
  <c r="P29" i="1"/>
  <c r="P28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8" i="1"/>
  <c r="P9" i="1"/>
  <c r="P11" i="1"/>
  <c r="B8" i="1"/>
  <c r="B9" i="1" s="1"/>
  <c r="B10" i="1" s="1"/>
  <c r="B11" i="1" s="1"/>
  <c r="P7" i="1"/>
  <c r="B13" i="1" l="1"/>
  <c r="B14" i="1" s="1"/>
  <c r="B15" i="1" s="1"/>
  <c r="B16" i="1" s="1"/>
  <c r="B17" i="1" s="1"/>
  <c r="B18" i="1" s="1"/>
  <c r="B19" i="1" l="1"/>
  <c r="B20" i="1" s="1"/>
  <c r="B21" i="1" s="1"/>
  <c r="B22" i="1" s="1"/>
  <c r="B23" i="1" s="1"/>
  <c r="B24" i="1" s="1"/>
  <c r="B25" i="1" s="1"/>
  <c r="B26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</calcChain>
</file>

<file path=xl/sharedStrings.xml><?xml version="1.0" encoding="utf-8"?>
<sst xmlns="http://schemas.openxmlformats.org/spreadsheetml/2006/main" count="161" uniqueCount="108">
  <si>
    <t>ID</t>
  </si>
  <si>
    <t xml:space="preserve">Hrozby </t>
  </si>
  <si>
    <t>PRAVDĚPO-DOBNOST</t>
  </si>
  <si>
    <t>DOPAD NA ŽIVOT</t>
  </si>
  <si>
    <t xml:space="preserve">DOPAD NA OBJEKT </t>
  </si>
  <si>
    <t>DOPAD NA PROVOZ</t>
  </si>
  <si>
    <t xml:space="preserve">EXPERTNÍ NÁZOR HODNOTITELE </t>
  </si>
  <si>
    <t>VÝSLEDNÉ RIZIKO</t>
  </si>
  <si>
    <t>Pravděpodobnost výskytu</t>
  </si>
  <si>
    <t>Ohrožení život 
a zdraví osob</t>
  </si>
  <si>
    <t>Fyzické poškození prostor objektu</t>
  </si>
  <si>
    <t>Přerušení kontinuity činnosti provozu</t>
  </si>
  <si>
    <t xml:space="preserve">Vnímání závažnosti hrozby </t>
  </si>
  <si>
    <t>Výsledná hodnota  rizika</t>
  </si>
  <si>
    <t>N/A
Nízká
Střední
Vysoká</t>
  </si>
  <si>
    <t>N/A
Nízký
Střední
Vysoký</t>
  </si>
  <si>
    <t>Nízká 
Střední
Vysoká</t>
  </si>
  <si>
    <t xml:space="preserve">Přírodního charakteru </t>
  </si>
  <si>
    <t>Technického charakteru</t>
  </si>
  <si>
    <t xml:space="preserve">Antropogenního charakteru </t>
  </si>
  <si>
    <t xml:space="preserve">Stupnice hodnocení </t>
  </si>
  <si>
    <t xml:space="preserve">Úroveň </t>
  </si>
  <si>
    <t xml:space="preserve">Hodnota </t>
  </si>
  <si>
    <t xml:space="preserve">Popis </t>
  </si>
  <si>
    <t>N/A</t>
  </si>
  <si>
    <t>Nízká (N)</t>
  </si>
  <si>
    <t xml:space="preserve">Pravděpodobnost výskytu hrozby je nízká (málo pravděpodobná). Realizace hrozby je spíše náhodná a dochází k ní velmi ojediněle, a to nejčastěji v časovém intervalu 2 až 5 let, popř. v delším časovém období. </t>
  </si>
  <si>
    <t>Střední (S)</t>
  </si>
  <si>
    <t xml:space="preserve">Pravděpodobnost výskytu hrozby je očekávaná (pravděpodobná). Realizace hrozby je častá, a to nejčastěji v časovém intervalu 1 až 2 x za rok. </t>
  </si>
  <si>
    <t>Vysoká (V)</t>
  </si>
  <si>
    <t>Pravděpodobnost výskytu hrozby je vysoká až téměř jistá. Realizace hrozby velmi častá a opakovaná, a to krátkodobém časovém intervalu kratším než 1 rok.</t>
  </si>
  <si>
    <t xml:space="preserve">Dopad na životy a zdraví osob </t>
  </si>
  <si>
    <t xml:space="preserve">Účinky působení neboli dopad hrozby nemá žádný vliv na integritu osob, tj. nezpůsobí žádné poškození či újmu na životě a zdraví osob. </t>
  </si>
  <si>
    <t>Nízký (N)</t>
  </si>
  <si>
    <t xml:space="preserve">Účinky působení neboli dopad hrozby způsobí pouze lehká či drobná poškození zdraví (zranění) osob. </t>
  </si>
  <si>
    <t xml:space="preserve">Účinky působení neboli dopad hrozby způsobí středně těžká poškození zdraví (zranění) a případně mohou vést i k usmrcení jedince či menšího počtu osob. </t>
  </si>
  <si>
    <t>Vysoký (V)</t>
  </si>
  <si>
    <t xml:space="preserve">Dopad na objekt </t>
  </si>
  <si>
    <t xml:space="preserve">Účinky působení neboli dopad hrozby má za následek lokální omezení funkčnosti prostor a míst objektu, tj. dopad na jeden prostor v objektu. </t>
  </si>
  <si>
    <t>Účinky působení neboli dopad hrozby má za následek omezení funkčnosti více prostor a míst objektu, tj. dopad na více prostorů v objektu.</t>
  </si>
  <si>
    <t xml:space="preserve">Účinky působení neboli dopad hrozby má za následek omezení funkčnosti všech prostor a míst objektu, tj. dopad na celý objekt. </t>
  </si>
  <si>
    <t xml:space="preserve">Dopad na provoz </t>
  </si>
  <si>
    <t xml:space="preserve">Účinky působení neboli dopad hrozby nemá žádný vliv na provoz a zachování kontinuity činnosti. Nedojde tedy k žádnému přerušení činnosti. </t>
  </si>
  <si>
    <t>Účinky působení neboli dopad hrozby má za následek zanedbatelné přerušení provozu (v řádu minut či jednotek hodin).</t>
  </si>
  <si>
    <t>Účinky působení neboli dopad hrozby má za následek krátkodobé a dočasné přerušení provozu (v řádu hodin či jednotek dnů).</t>
  </si>
  <si>
    <t>Účinky působení neboli dopad hrozby má za následek závažné a déletrvající přerušení provozu (v řádu dnů až týdnů, popř. měsíců).</t>
  </si>
  <si>
    <t xml:space="preserve">Expertní názor hodnotitele </t>
  </si>
  <si>
    <t>Hrozba se dosud v předmětném prostředí nevyskytla a její výskyt se ani neočekává. Nebo daná hrozba není z bezpečnostního hlediska v kontextu místních podmínek, znalostí a zkušeností hodnotitele relevantní.</t>
  </si>
  <si>
    <t>Nízka (N)</t>
  </si>
  <si>
    <t xml:space="preserve">Hrozba je nízké úrovně. Tato úroveň vychází z celkového kontextu vnímání hrozby ve vztahu k místním podmínkám, znalostem a zkušenostem hodnotitele.  </t>
  </si>
  <si>
    <t xml:space="preserve">Hrozba je střední úrovně. Tato úroveň vychází z celkového kontextu vnímání hrozby ve vztahu k místním podmínkám, znalostem a zkušenostem hodnotitele.  </t>
  </si>
  <si>
    <t xml:space="preserve">Hrozba je vysoké úrovně. Tato úroveň vychází z celkového kontextu vnímání hrozby ve vztahu k místním podmínkám, znalostem a zkušenostem hodnotitele.  </t>
  </si>
  <si>
    <t xml:space="preserve">Výsledné riziko </t>
  </si>
  <si>
    <t xml:space="preserve">Úroveň
rizika  </t>
  </si>
  <si>
    <t>Popis rizika</t>
  </si>
  <si>
    <t>Tato rizika představují omezení chráněných zájmů a hodnot. Zpravidla se jedná o následky způsobující narušení velmi krátkodobého charakteru či následky nízké intenzity. Tato rizika (priorita II) by měla být řešena až po ošetření rizik vysoké a střední úrovně (tj. priority I a II). s cílem přijetí odpovídajících bezpečnostních opatření k jejich ošetření na akceptovatelnou úroveň.</t>
  </si>
  <si>
    <t xml:space="preserve">Tato rizika představují ohrožení chráněných zájmů a hodnot. Zpravidla se jedná o následky způsobující narušení krátkodobého charakteru či následky střední intenzity. Tato rizika by měla být řešena sekundárně (priorita II) s cílem přijetí odpovídajících bezpečnostních opatření k jejich ošetření na akceptovatelnou úroveň. Tedy po ošetření rizik vysoké úrovně (priorita I).  </t>
  </si>
  <si>
    <t>Tato rizika představují významné až kritické ohrožení chráněných zájmů a hodnot. Zpravidla se jedná o následky způsobující narušení dlouhodobého charakteru či následky vysoké intenzity. Tato rizika by měla být řešena přednostně (priorita I) s cílem přijetí odpovídajících bezpečnostních opatření k jejich ošetření na akceptovatelnou úroveň.</t>
  </si>
  <si>
    <t>0%</t>
  </si>
  <si>
    <t>méně než 20 %</t>
  </si>
  <si>
    <t>20% - 50%</t>
  </si>
  <si>
    <t xml:space="preserve">Úroveň  rizika  </t>
  </si>
  <si>
    <t xml:space="preserve">Počet </t>
  </si>
  <si>
    <t xml:space="preserve">Nízká </t>
  </si>
  <si>
    <t xml:space="preserve">Střední </t>
  </si>
  <si>
    <t xml:space="preserve">Vysoká </t>
  </si>
  <si>
    <t>CELKEM</t>
  </si>
  <si>
    <t xml:space="preserve">Úroveň rizika </t>
  </si>
  <si>
    <t>Pravděpodobnost výskytu hrozby</t>
  </si>
  <si>
    <t>Procenta</t>
  </si>
  <si>
    <r>
      <t xml:space="preserve">Hodnota 
</t>
    </r>
    <r>
      <rPr>
        <b/>
        <sz val="10"/>
        <color theme="0"/>
        <rFont val="Calibri"/>
        <family val="2"/>
        <charset val="238"/>
        <scheme val="minor"/>
      </rPr>
      <t>(dolní mez)</t>
    </r>
  </si>
  <si>
    <r>
      <t xml:space="preserve">Hodnota 
</t>
    </r>
    <r>
      <rPr>
        <b/>
        <sz val="10"/>
        <color theme="0"/>
        <rFont val="Calibri"/>
        <family val="2"/>
        <charset val="238"/>
        <scheme val="minor"/>
      </rPr>
      <t>(horní mez)</t>
    </r>
  </si>
  <si>
    <t>více než
 50 %</t>
  </si>
  <si>
    <t>Metodika posouzení bezpečnostních rizik VŠCHT Praha</t>
  </si>
  <si>
    <t xml:space="preserve">Základní fáze posouzení bezpečnostních rizik: </t>
  </si>
  <si>
    <t>Identifikace hrozeb, které mají potenciál poškodit chráněné hodnoty a zájmy stanovených aktiv (tj. předmětných objektů VŠCHT Praha). Hrozby mohou být přírodního, technického nebo antropogenního původu a mohou být náhodné nebo úmyslné. Hrozba může vyvstat zevnitř i zvenčí těchto objektů.</t>
  </si>
  <si>
    <t>Stanovení pravděpodobnosti realizace hrozeb (P). Pro každou hrozbu musí být určena pravděpodobnost (tj. frekvence) jejího výskytu ve vztahu ke každému aktivu, a to v souladu s nastavenou příslušnou stupnici hodnocení.</t>
  </si>
  <si>
    <t xml:space="preserve">Stanovení dopadů negativních účinků identifikovaných hrozeb na předmětné objekty VŠCHT Praha, a to z hlediska následujících kritérií:
a.	Dopad na život a zdraví osob (DŽZ). 
b.	Dopad na objekt (DO). 
c.	Dopad na provoz (DP). 
Hodnocení těchto dopadů je provedeno v souladu s nastavenými příslušnými stupnicemi hodnocení. </t>
  </si>
  <si>
    <t xml:space="preserve">Stanovení expertního názoru hodnotitele (H). Jedná se o samostatné a poslední dopadové kritérium, které na základě místních reálií, a dále znalostí a zkušeností experta (popř. skupiny expertů) posuzuje celkový vztah a závažnost hrozby ve vazbě na konkrétní aktivum (tj. předmětný objekt VŠCHT Praha).  </t>
  </si>
  <si>
    <t>Obsah:</t>
  </si>
  <si>
    <r>
      <t xml:space="preserve">Záložka: </t>
    </r>
    <r>
      <rPr>
        <sz val="11"/>
        <color rgb="FF0070C0"/>
        <rFont val="Calibri"/>
        <family val="2"/>
        <charset val="238"/>
        <scheme val="minor"/>
      </rPr>
      <t xml:space="preserve">Stupnice hodnocení </t>
    </r>
  </si>
  <si>
    <r>
      <t xml:space="preserve">Záložka: </t>
    </r>
    <r>
      <rPr>
        <sz val="11"/>
        <color rgb="FF0070C0"/>
        <rFont val="Calibri"/>
        <family val="2"/>
        <charset val="238"/>
        <scheme val="minor"/>
      </rPr>
      <t xml:space="preserve">Metodika posouzení </t>
    </r>
  </si>
  <si>
    <r>
      <t xml:space="preserve">Záložka: </t>
    </r>
    <r>
      <rPr>
        <sz val="11"/>
        <color rgb="FF0070C0"/>
        <rFont val="Calibri"/>
        <family val="2"/>
        <charset val="238"/>
        <scheme val="minor"/>
      </rPr>
      <t>Výsledný seznam bezpečnostních rizik</t>
    </r>
  </si>
  <si>
    <r>
      <t xml:space="preserve">Záložka: </t>
    </r>
    <r>
      <rPr>
        <sz val="11"/>
        <color rgb="FF0070C0"/>
        <rFont val="Calibri"/>
        <family val="2"/>
        <charset val="238"/>
        <scheme val="minor"/>
      </rPr>
      <t xml:space="preserve">Graf výsledných bezpečnostních rizik </t>
    </r>
  </si>
  <si>
    <t xml:space="preserve">Určení relevance identifikovaných hrozeb pro jednotlivá aktiva (tj. na předmětné objekty VŠCHT Praha). </t>
  </si>
  <si>
    <r>
      <t xml:space="preserve">Výpočet bezpečnostního rizika (BR). Jedná se o stanovení výsledné hodnoty a následně úrovně jednotlivých bezpečnostních rizik pro předmětné vybrané objekty VŠCHT Praha, která vychází ze součinu hodnoty pravděpodobnosti výskytu hrozby, součtu dopadových kritérií na život a zdraví osob, objekt a provoz a hodnoty expertního názoru hodnotitele. Tento výpočet je vyjádřen následujícím vzorcem: 
              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    BR = P x (DŽZ + DO + DP) x H</t>
    </r>
    <r>
      <rPr>
        <sz val="11"/>
        <color theme="1"/>
        <rFont val="Calibri"/>
        <family val="2"/>
        <scheme val="minor"/>
      </rPr>
      <t xml:space="preserve">
</t>
    </r>
  </si>
  <si>
    <t>Závěrečná kategorizace a interpretace dosažných hodnot bezpečnostního rizik pro předmětné vybrané objekty VŠCHT Praha vychází z nastavené příslušné stupnice výsledného rizika včetně hodnotového, procentního a slovního vyjádření.</t>
  </si>
  <si>
    <t xml:space="preserve">Tato rizika nepředstavují žádné omezení ani ohrožení chráněných zájmů a hodnot hodných zřetele. Tato rizika jsou považována za neexistující, popř. rizika akceptovatelná. </t>
  </si>
  <si>
    <t xml:space="preserve">Účinky působení neboli dopad hrozby nemají žádný vliv na funkčnosti prostorů a míst objektu, tj. bez dopadu na objekt. </t>
  </si>
  <si>
    <t xml:space="preserve">Účinky působení neboli dopad hrozby způsobí těžká a závažná poškození zdraví (zranění) nebo usmrcení většího počtu osob. </t>
  </si>
  <si>
    <t xml:space="preserve">Hrozba je v daném prostředí a podmínkách nerelevantní. </t>
  </si>
  <si>
    <t xml:space="preserve">Krizová připravenost VŠCHT Praha </t>
  </si>
  <si>
    <r>
      <t xml:space="preserve">Záložka: </t>
    </r>
    <r>
      <rPr>
        <sz val="11"/>
        <color rgb="FF0070C0"/>
        <rFont val="Calibri"/>
        <family val="2"/>
        <charset val="238"/>
        <scheme val="minor"/>
      </rPr>
      <t xml:space="preserve">Přehled bezpečnostních rizik </t>
    </r>
  </si>
  <si>
    <t xml:space="preserve">POSOUZENÍ BEZPEČNOSTNÍCH RIZIK
VŠCHT PRAHA </t>
  </si>
  <si>
    <t xml:space="preserve">Bezpečnostní riziko </t>
  </si>
  <si>
    <t xml:space="preserve">Objekt: </t>
  </si>
  <si>
    <t xml:space="preserve">Posouzení bezpečnostních rizik představuje proces zahrnující identifikaci, analýzu a vyhodnocení bezpečnostních rizik v prostředí klíčových objektů krizové připravenosti VŠCHT Praha. Cílem tohoto procesu je poznat hrozby a z nich plynoucí rizika, kterým předmětné objekty mohou čelit a která mohou ohrozit jejich chráněné hodnoty a zájmy. </t>
  </si>
  <si>
    <t>Identifikace aktiv v podobě klíčových objektů krizové připravenosti VŠCHT Praha.</t>
  </si>
  <si>
    <t>Budova A (Dejvice)</t>
  </si>
  <si>
    <t>Budova B (Dejvice)</t>
  </si>
  <si>
    <t>Budova C (Dejvice)</t>
  </si>
  <si>
    <t xml:space="preserve">Jankovcova </t>
  </si>
  <si>
    <t xml:space="preserve">Technopark Kralupy </t>
  </si>
  <si>
    <t xml:space="preserve">Kolej Sázava </t>
  </si>
  <si>
    <t xml:space="preserve">Kolej Volha </t>
  </si>
  <si>
    <t xml:space="preserve">Klíčové objekty krizové připravenosti </t>
  </si>
  <si>
    <t xml:space="preserve">Příloha 3: Šablona - Mapa bezpečnostních rizik </t>
  </si>
  <si>
    <t>Samostatná příloha ke směrnici č. A/S/961/9/2025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</si>
</sst>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Arial"/>
      <family val="2"/>
    </font>
    <font>
      <b/>
      <sz val="14"/>
      <color theme="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  <charset val="238"/>
    </font>
    <font>
      <i/>
      <sz val="8"/>
      <name val="Arial"/>
      <family val="2"/>
    </font>
    <font>
      <b/>
      <sz val="8"/>
      <name val="Arial"/>
      <family val="2"/>
    </font>
    <font>
      <i/>
      <sz val="7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1"/>
      <name val="Calibri"/>
      <family val="2"/>
      <scheme val="minor"/>
    </font>
    <font>
      <i/>
      <sz val="10"/>
      <color theme="0" tint="-0.499984740745262"/>
      <name val="Arial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22"/>
      </patternFill>
    </fill>
    <fill>
      <patternFill patternType="solid">
        <fgColor theme="9" tint="0.79998168889431442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23" fillId="16" borderId="0" applyNumberFormat="0" applyBorder="0" applyAlignment="0" applyProtection="0"/>
  </cellStyleXfs>
  <cellXfs count="13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8" fillId="9" borderId="22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49" fontId="13" fillId="0" borderId="27" xfId="0" applyNumberFormat="1" applyFont="1" applyBorder="1" applyAlignment="1">
      <alignment horizontal="left" vertical="center" wrapText="1"/>
    </xf>
    <xf numFmtId="0" fontId="12" fillId="0" borderId="12" xfId="0" applyFont="1" applyBorder="1" applyAlignment="1">
      <alignment wrapText="1"/>
    </xf>
    <xf numFmtId="49" fontId="13" fillId="0" borderId="12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left" vertical="center" wrapText="1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wrapText="1"/>
    </xf>
    <xf numFmtId="49" fontId="15" fillId="0" borderId="0" xfId="0" applyNumberFormat="1" applyFont="1"/>
    <xf numFmtId="0" fontId="16" fillId="0" borderId="0" xfId="0" applyFont="1" applyAlignment="1">
      <alignment wrapText="1"/>
    </xf>
    <xf numFmtId="49" fontId="13" fillId="0" borderId="0" xfId="0" applyNumberFormat="1" applyFont="1"/>
    <xf numFmtId="0" fontId="17" fillId="0" borderId="0" xfId="0" applyFont="1"/>
    <xf numFmtId="0" fontId="0" fillId="1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13" fillId="11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12" borderId="12" xfId="0" applyFill="1" applyBorder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13" fillId="0" borderId="0" xfId="0" applyFont="1"/>
    <xf numFmtId="0" fontId="13" fillId="13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wrapText="1"/>
    </xf>
    <xf numFmtId="0" fontId="0" fillId="11" borderId="12" xfId="0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9" fontId="13" fillId="0" borderId="0" xfId="0" applyNumberFormat="1" applyFont="1" applyAlignment="1">
      <alignment horizontal="center"/>
    </xf>
    <xf numFmtId="0" fontId="18" fillId="4" borderId="12" xfId="0" applyFont="1" applyFill="1" applyBorder="1"/>
    <xf numFmtId="0" fontId="19" fillId="4" borderId="12" xfId="0" applyFont="1" applyFill="1" applyBorder="1"/>
    <xf numFmtId="0" fontId="13" fillId="11" borderId="12" xfId="0" applyFont="1" applyFill="1" applyBorder="1"/>
    <xf numFmtId="0" fontId="0" fillId="11" borderId="12" xfId="0" applyFill="1" applyBorder="1"/>
    <xf numFmtId="0" fontId="13" fillId="12" borderId="12" xfId="0" applyFont="1" applyFill="1" applyBorder="1"/>
    <xf numFmtId="0" fontId="0" fillId="12" borderId="12" xfId="0" applyFill="1" applyBorder="1"/>
    <xf numFmtId="0" fontId="13" fillId="13" borderId="12" xfId="0" applyFont="1" applyFill="1" applyBorder="1"/>
    <xf numFmtId="0" fontId="0" fillId="13" borderId="12" xfId="0" applyFill="1" applyBorder="1"/>
    <xf numFmtId="0" fontId="0" fillId="14" borderId="12" xfId="0" applyFill="1" applyBorder="1"/>
    <xf numFmtId="0" fontId="20" fillId="15" borderId="1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 wrapText="1"/>
    </xf>
    <xf numFmtId="0" fontId="25" fillId="0" borderId="0" xfId="0" applyFont="1"/>
    <xf numFmtId="0" fontId="0" fillId="0" borderId="12" xfId="0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26" fillId="11" borderId="12" xfId="0" applyFont="1" applyFill="1" applyBorder="1" applyAlignment="1">
      <alignment horizontal="center" vertical="center"/>
    </xf>
    <xf numFmtId="0" fontId="0" fillId="17" borderId="32" xfId="0" applyFill="1" applyBorder="1"/>
    <xf numFmtId="0" fontId="0" fillId="17" borderId="33" xfId="0" applyFill="1" applyBorder="1"/>
    <xf numFmtId="0" fontId="0" fillId="17" borderId="25" xfId="0" applyFill="1" applyBorder="1"/>
    <xf numFmtId="0" fontId="0" fillId="17" borderId="34" xfId="0" applyFill="1" applyBorder="1"/>
    <xf numFmtId="0" fontId="0" fillId="17" borderId="35" xfId="0" applyFill="1" applyBorder="1"/>
    <xf numFmtId="0" fontId="0" fillId="17" borderId="0" xfId="0" applyFill="1"/>
    <xf numFmtId="0" fontId="0" fillId="17" borderId="0" xfId="0" applyFill="1" applyAlignment="1">
      <alignment horizontal="center" vertical="center"/>
    </xf>
    <xf numFmtId="0" fontId="0" fillId="17" borderId="36" xfId="0" applyFill="1" applyBorder="1"/>
    <xf numFmtId="0" fontId="0" fillId="17" borderId="37" xfId="0" applyFill="1" applyBorder="1" applyAlignment="1">
      <alignment horizontal="center" vertical="center"/>
    </xf>
    <xf numFmtId="0" fontId="0" fillId="17" borderId="37" xfId="0" applyFill="1" applyBorder="1"/>
    <xf numFmtId="0" fontId="0" fillId="17" borderId="21" xfId="0" applyFill="1" applyBorder="1"/>
    <xf numFmtId="0" fontId="0" fillId="4" borderId="0" xfId="0" applyFill="1"/>
    <xf numFmtId="0" fontId="31" fillId="4" borderId="0" xfId="0" applyFont="1" applyFill="1"/>
    <xf numFmtId="0" fontId="25" fillId="4" borderId="0" xfId="0" applyFont="1" applyFill="1"/>
    <xf numFmtId="0" fontId="32" fillId="4" borderId="0" xfId="0" applyFont="1" applyFill="1"/>
    <xf numFmtId="0" fontId="33" fillId="4" borderId="0" xfId="0" applyFont="1" applyFill="1"/>
    <xf numFmtId="14" fontId="0" fillId="4" borderId="0" xfId="0" applyNumberFormat="1" applyFill="1" applyAlignment="1">
      <alignment horizontal="left"/>
    </xf>
    <xf numFmtId="0" fontId="8" fillId="9" borderId="10" xfId="0" applyFont="1" applyFill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>
      <alignment horizontal="center" vertical="center" wrapText="1"/>
    </xf>
    <xf numFmtId="0" fontId="8" fillId="9" borderId="31" xfId="0" applyFont="1" applyFill="1" applyBorder="1" applyAlignment="1" applyProtection="1">
      <alignment horizontal="center" vertical="center" wrapText="1"/>
      <protection locked="0"/>
    </xf>
    <xf numFmtId="0" fontId="35" fillId="0" borderId="12" xfId="0" applyFont="1" applyBorder="1" applyAlignment="1">
      <alignment horizontal="left" vertical="center"/>
    </xf>
    <xf numFmtId="49" fontId="2" fillId="2" borderId="2" xfId="1" applyNumberFormat="1" applyBorder="1" applyAlignment="1">
      <alignment horizontal="left" vertical="center" wrapText="1"/>
    </xf>
    <xf numFmtId="49" fontId="2" fillId="2" borderId="3" xfId="1" applyNumberFormat="1" applyBorder="1" applyAlignment="1">
      <alignment horizontal="left" vertical="center" wrapText="1"/>
    </xf>
    <xf numFmtId="49" fontId="2" fillId="2" borderId="4" xfId="1" applyNumberFormat="1" applyBorder="1" applyAlignment="1">
      <alignment horizontal="left" vertical="center" wrapText="1"/>
    </xf>
    <xf numFmtId="49" fontId="2" fillId="2" borderId="5" xfId="1" applyNumberFormat="1" applyBorder="1" applyAlignment="1">
      <alignment horizontal="left" vertical="center" wrapText="1"/>
    </xf>
    <xf numFmtId="49" fontId="2" fillId="2" borderId="28" xfId="1" applyNumberFormat="1" applyBorder="1" applyAlignment="1">
      <alignment horizontal="left" vertical="center" wrapText="1"/>
    </xf>
    <xf numFmtId="49" fontId="2" fillId="2" borderId="29" xfId="1" applyNumberForma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17" xfId="0" applyNumberFormat="1" applyFont="1" applyFill="1" applyBorder="1" applyAlignment="1">
      <alignment horizontal="center" vertical="center" wrapText="1"/>
    </xf>
    <xf numFmtId="49" fontId="7" fillId="5" borderId="7" xfId="0" applyNumberFormat="1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0" fontId="36" fillId="5" borderId="14" xfId="0" applyFont="1" applyFill="1" applyBorder="1" applyAlignment="1">
      <alignment horizontal="left" vertical="center"/>
    </xf>
    <xf numFmtId="0" fontId="36" fillId="5" borderId="39" xfId="0" applyFont="1" applyFill="1" applyBorder="1" applyAlignment="1">
      <alignment horizontal="left" vertical="center"/>
    </xf>
    <xf numFmtId="0" fontId="36" fillId="5" borderId="24" xfId="0" applyFont="1" applyFill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21" fillId="10" borderId="2" xfId="0" applyFont="1" applyFill="1" applyBorder="1" applyAlignment="1">
      <alignment horizontal="center"/>
    </xf>
    <xf numFmtId="0" fontId="21" fillId="10" borderId="3" xfId="0" applyFont="1" applyFill="1" applyBorder="1" applyAlignment="1">
      <alignment horizontal="center"/>
    </xf>
    <xf numFmtId="0" fontId="21" fillId="10" borderId="4" xfId="0" applyFont="1" applyFill="1" applyBorder="1" applyAlignment="1">
      <alignment horizontal="center"/>
    </xf>
    <xf numFmtId="0" fontId="0" fillId="17" borderId="0" xfId="0" applyFill="1" applyAlignment="1">
      <alignment horizontal="justify" vertical="justify" wrapText="1"/>
    </xf>
    <xf numFmtId="0" fontId="29" fillId="16" borderId="0" xfId="2" applyFont="1" applyAlignment="1">
      <alignment horizontal="center" vertical="center"/>
    </xf>
    <xf numFmtId="0" fontId="30" fillId="17" borderId="0" xfId="0" applyFont="1" applyFill="1" applyAlignment="1">
      <alignment horizontal="justify" vertical="justify" wrapText="1"/>
    </xf>
  </cellXfs>
  <cellStyles count="3">
    <cellStyle name="Kontrolní buňka" xfId="1" builtinId="23"/>
    <cellStyle name="Normální" xfId="0" builtinId="0"/>
    <cellStyle name="Zvýraznění 5" xfId="2" builtinId="45"/>
  </cellStyles>
  <dxfs count="8">
    <dxf>
      <fill>
        <patternFill>
          <bgColor theme="6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Přehled bezpečnostních rizik pro objekt</a:t>
            </a:r>
            <a:r>
              <a:rPr lang="cs-CZ" baseline="0"/>
              <a:t> xxxxxxx</a:t>
            </a:r>
            <a:r>
              <a:rPr lang="cs-CZ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52-4059-8D3D-7F8174D8888E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352-4059-8D3D-7F8174D8888E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52-4059-8D3D-7F8174D8888E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3E-42C0-AF48-0CC0190BE8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'Graf výsledných BR '!$B$4:$B$7</c:f>
              <c:strCache>
                <c:ptCount val="4"/>
                <c:pt idx="1">
                  <c:v>Nízká </c:v>
                </c:pt>
                <c:pt idx="2">
                  <c:v>Střední </c:v>
                </c:pt>
                <c:pt idx="3">
                  <c:v>Vysoká </c:v>
                </c:pt>
              </c:strCache>
            </c:strRef>
          </c:cat>
          <c:val>
            <c:numRef>
              <c:f>'Graf výsledných BR '!$C$4:$C$7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2-4059-8D3D-7F8174D8888E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Přehled bezpečnostních rizik pro objekt</a:t>
            </a:r>
            <a:r>
              <a:rPr lang="cs-CZ" baseline="0"/>
              <a:t> xxxxxxx</a:t>
            </a:r>
            <a:r>
              <a:rPr lang="cs-CZ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97C-417F-AF14-336BC222568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97C-417F-AF14-336BC222568F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97C-417F-AF14-336BC222568F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97C-417F-AF14-336BC22256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'Graf výsledných BR '!$B$4:$B$7</c:f>
              <c:strCache>
                <c:ptCount val="4"/>
                <c:pt idx="1">
                  <c:v>Nízká </c:v>
                </c:pt>
                <c:pt idx="2">
                  <c:v>Střední </c:v>
                </c:pt>
                <c:pt idx="3">
                  <c:v>Vysoká </c:v>
                </c:pt>
              </c:strCache>
            </c:strRef>
          </c:cat>
          <c:val>
            <c:numRef>
              <c:f>'Graf výsledných BR '!$C$4:$C$7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7C-417F-AF14-336BC222568F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Přehled bezpečnostních rizik pro objekt</a:t>
            </a:r>
            <a:r>
              <a:rPr lang="cs-CZ" baseline="0"/>
              <a:t> xxxxxxx</a:t>
            </a:r>
            <a:r>
              <a:rPr lang="cs-CZ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1F-460A-98EC-435FACEA499D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1F-460A-98EC-435FACEA499D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51F-460A-98EC-435FACEA499D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51F-460A-98EC-435FACEA49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'Graf výsledných BR '!$B$4:$B$7</c:f>
              <c:strCache>
                <c:ptCount val="4"/>
                <c:pt idx="1">
                  <c:v>Nízká </c:v>
                </c:pt>
                <c:pt idx="2">
                  <c:v>Střední </c:v>
                </c:pt>
                <c:pt idx="3">
                  <c:v>Vysoká </c:v>
                </c:pt>
              </c:strCache>
            </c:strRef>
          </c:cat>
          <c:val>
            <c:numRef>
              <c:f>'Graf výsledných BR '!$C$4:$C$7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1F-460A-98EC-435FACEA499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1</xdr:row>
      <xdr:rowOff>114300</xdr:rowOff>
    </xdr:from>
    <xdr:to>
      <xdr:col>6</xdr:col>
      <xdr:colOff>263598</xdr:colOff>
      <xdr:row>5</xdr:row>
      <xdr:rowOff>10486</xdr:rowOff>
    </xdr:to>
    <xdr:pic>
      <xdr:nvPicPr>
        <xdr:cNvPr id="4" name="Obrázek 3" descr="Obsah obrázku Grafika, snímek obrazovky, grafický design, logo&#10;&#10;Popis byl vytvořen automaticky">
          <a:extLst>
            <a:ext uri="{FF2B5EF4-FFF2-40B4-BE49-F238E27FC236}">
              <a16:creationId xmlns:a16="http://schemas.microsoft.com/office/drawing/2014/main" id="{66853973-5087-F026-E0D8-FFA9A35D0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" y="304800"/>
          <a:ext cx="3380178" cy="6581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2</xdr:row>
      <xdr:rowOff>9523</xdr:rowOff>
    </xdr:from>
    <xdr:to>
      <xdr:col>16</xdr:col>
      <xdr:colOff>571500</xdr:colOff>
      <xdr:row>24</xdr:row>
      <xdr:rowOff>85724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71892F9-4528-CB8F-2C3C-9A24831216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15875</xdr:colOff>
      <xdr:row>31</xdr:row>
      <xdr:rowOff>9523</xdr:rowOff>
    </xdr:from>
    <xdr:to>
      <xdr:col>16</xdr:col>
      <xdr:colOff>571500</xdr:colOff>
      <xdr:row>53</xdr:row>
      <xdr:rowOff>85724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F45182E-6CC1-41E2-887C-A079F86CF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15875</xdr:colOff>
      <xdr:row>60</xdr:row>
      <xdr:rowOff>9523</xdr:rowOff>
    </xdr:from>
    <xdr:to>
      <xdr:col>16</xdr:col>
      <xdr:colOff>571500</xdr:colOff>
      <xdr:row>82</xdr:row>
      <xdr:rowOff>85724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8304903-0027-41AA-8469-8E94CE16D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5"/>
  <sheetViews>
    <sheetView tabSelected="1" zoomScaleNormal="100" workbookViewId="0">
      <selection activeCell="O11" sqref="O11"/>
    </sheetView>
  </sheetViews>
  <sheetFormatPr defaultColWidth="8.7109375" defaultRowHeight="15" x14ac:dyDescent="0.25"/>
  <cols>
    <col min="1" max="1" width="8.7109375" style="95"/>
    <col min="2" max="2" width="10.5703125" style="95" customWidth="1"/>
    <col min="3" max="3" width="9.85546875" style="95" bestFit="1" customWidth="1"/>
    <col min="4" max="16384" width="8.7109375" style="95"/>
  </cols>
  <sheetData>
    <row r="7" spans="2:2" ht="45.95" customHeight="1" x14ac:dyDescent="0.25"/>
    <row r="8" spans="2:2" ht="23.25" x14ac:dyDescent="0.35">
      <c r="B8" s="96" t="s">
        <v>106</v>
      </c>
    </row>
    <row r="11" spans="2:2" ht="15.75" x14ac:dyDescent="0.25">
      <c r="B11" s="97" t="s">
        <v>107</v>
      </c>
    </row>
    <row r="13" spans="2:2" ht="18.75" x14ac:dyDescent="0.3">
      <c r="B13" s="98" t="s">
        <v>91</v>
      </c>
    </row>
    <row r="17" spans="2:3" x14ac:dyDescent="0.25">
      <c r="B17" s="99" t="s">
        <v>79</v>
      </c>
      <c r="C17" s="95" t="s">
        <v>92</v>
      </c>
    </row>
    <row r="19" spans="2:3" x14ac:dyDescent="0.25">
      <c r="B19" s="99"/>
      <c r="C19" s="95" t="s">
        <v>82</v>
      </c>
    </row>
    <row r="21" spans="2:3" x14ac:dyDescent="0.25">
      <c r="B21" s="99"/>
      <c r="C21" s="100" t="s">
        <v>83</v>
      </c>
    </row>
    <row r="23" spans="2:3" x14ac:dyDescent="0.25">
      <c r="B23" s="99"/>
      <c r="C23" s="95" t="s">
        <v>80</v>
      </c>
    </row>
    <row r="25" spans="2:3" x14ac:dyDescent="0.25">
      <c r="C25" s="95" t="s">
        <v>81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52"/>
  <sheetViews>
    <sheetView showGridLines="0" zoomScaleNormal="100" workbookViewId="0">
      <selection activeCell="G11" sqref="G11"/>
    </sheetView>
  </sheetViews>
  <sheetFormatPr defaultColWidth="9.140625" defaultRowHeight="15" x14ac:dyDescent="0.25"/>
  <cols>
    <col min="1" max="2" width="3.5703125" style="1" customWidth="1"/>
    <col min="3" max="3" width="51.5703125" style="2" customWidth="1"/>
    <col min="4" max="10" width="12.5703125" style="2" customWidth="1"/>
    <col min="11" max="15" width="14.5703125" style="1" customWidth="1"/>
    <col min="16" max="16" width="12.5703125" style="1" customWidth="1"/>
    <col min="17" max="259" width="9.140625" style="1"/>
    <col min="260" max="261" width="3.5703125" style="1" customWidth="1"/>
    <col min="262" max="262" width="51.5703125" style="1" customWidth="1"/>
    <col min="263" max="266" width="12.5703125" style="1" customWidth="1"/>
    <col min="267" max="271" width="14.5703125" style="1" customWidth="1"/>
    <col min="272" max="272" width="12.5703125" style="1" customWidth="1"/>
    <col min="273" max="515" width="9.140625" style="1"/>
    <col min="516" max="517" width="3.5703125" style="1" customWidth="1"/>
    <col min="518" max="518" width="51.5703125" style="1" customWidth="1"/>
    <col min="519" max="522" width="12.5703125" style="1" customWidth="1"/>
    <col min="523" max="527" width="14.5703125" style="1" customWidth="1"/>
    <col min="528" max="528" width="12.5703125" style="1" customWidth="1"/>
    <col min="529" max="771" width="9.140625" style="1"/>
    <col min="772" max="773" width="3.5703125" style="1" customWidth="1"/>
    <col min="774" max="774" width="51.5703125" style="1" customWidth="1"/>
    <col min="775" max="778" width="12.5703125" style="1" customWidth="1"/>
    <col min="779" max="783" width="14.5703125" style="1" customWidth="1"/>
    <col min="784" max="784" width="12.5703125" style="1" customWidth="1"/>
    <col min="785" max="1027" width="9.140625" style="1"/>
    <col min="1028" max="1029" width="3.5703125" style="1" customWidth="1"/>
    <col min="1030" max="1030" width="51.5703125" style="1" customWidth="1"/>
    <col min="1031" max="1034" width="12.5703125" style="1" customWidth="1"/>
    <col min="1035" max="1039" width="14.5703125" style="1" customWidth="1"/>
    <col min="1040" max="1040" width="12.5703125" style="1" customWidth="1"/>
    <col min="1041" max="1283" width="9.140625" style="1"/>
    <col min="1284" max="1285" width="3.5703125" style="1" customWidth="1"/>
    <col min="1286" max="1286" width="51.5703125" style="1" customWidth="1"/>
    <col min="1287" max="1290" width="12.5703125" style="1" customWidth="1"/>
    <col min="1291" max="1295" width="14.5703125" style="1" customWidth="1"/>
    <col min="1296" max="1296" width="12.5703125" style="1" customWidth="1"/>
    <col min="1297" max="1539" width="9.140625" style="1"/>
    <col min="1540" max="1541" width="3.5703125" style="1" customWidth="1"/>
    <col min="1542" max="1542" width="51.5703125" style="1" customWidth="1"/>
    <col min="1543" max="1546" width="12.5703125" style="1" customWidth="1"/>
    <col min="1547" max="1551" width="14.5703125" style="1" customWidth="1"/>
    <col min="1552" max="1552" width="12.5703125" style="1" customWidth="1"/>
    <col min="1553" max="1795" width="9.140625" style="1"/>
    <col min="1796" max="1797" width="3.5703125" style="1" customWidth="1"/>
    <col min="1798" max="1798" width="51.5703125" style="1" customWidth="1"/>
    <col min="1799" max="1802" width="12.5703125" style="1" customWidth="1"/>
    <col min="1803" max="1807" width="14.5703125" style="1" customWidth="1"/>
    <col min="1808" max="1808" width="12.5703125" style="1" customWidth="1"/>
    <col min="1809" max="2051" width="9.140625" style="1"/>
    <col min="2052" max="2053" width="3.5703125" style="1" customWidth="1"/>
    <col min="2054" max="2054" width="51.5703125" style="1" customWidth="1"/>
    <col min="2055" max="2058" width="12.5703125" style="1" customWidth="1"/>
    <col min="2059" max="2063" width="14.5703125" style="1" customWidth="1"/>
    <col min="2064" max="2064" width="12.5703125" style="1" customWidth="1"/>
    <col min="2065" max="2307" width="9.140625" style="1"/>
    <col min="2308" max="2309" width="3.5703125" style="1" customWidth="1"/>
    <col min="2310" max="2310" width="51.5703125" style="1" customWidth="1"/>
    <col min="2311" max="2314" width="12.5703125" style="1" customWidth="1"/>
    <col min="2315" max="2319" width="14.5703125" style="1" customWidth="1"/>
    <col min="2320" max="2320" width="12.5703125" style="1" customWidth="1"/>
    <col min="2321" max="2563" width="9.140625" style="1"/>
    <col min="2564" max="2565" width="3.5703125" style="1" customWidth="1"/>
    <col min="2566" max="2566" width="51.5703125" style="1" customWidth="1"/>
    <col min="2567" max="2570" width="12.5703125" style="1" customWidth="1"/>
    <col min="2571" max="2575" width="14.5703125" style="1" customWidth="1"/>
    <col min="2576" max="2576" width="12.5703125" style="1" customWidth="1"/>
    <col min="2577" max="2819" width="9.140625" style="1"/>
    <col min="2820" max="2821" width="3.5703125" style="1" customWidth="1"/>
    <col min="2822" max="2822" width="51.5703125" style="1" customWidth="1"/>
    <col min="2823" max="2826" width="12.5703125" style="1" customWidth="1"/>
    <col min="2827" max="2831" width="14.5703125" style="1" customWidth="1"/>
    <col min="2832" max="2832" width="12.5703125" style="1" customWidth="1"/>
    <col min="2833" max="3075" width="9.140625" style="1"/>
    <col min="3076" max="3077" width="3.5703125" style="1" customWidth="1"/>
    <col min="3078" max="3078" width="51.5703125" style="1" customWidth="1"/>
    <col min="3079" max="3082" width="12.5703125" style="1" customWidth="1"/>
    <col min="3083" max="3087" width="14.5703125" style="1" customWidth="1"/>
    <col min="3088" max="3088" width="12.5703125" style="1" customWidth="1"/>
    <col min="3089" max="3331" width="9.140625" style="1"/>
    <col min="3332" max="3333" width="3.5703125" style="1" customWidth="1"/>
    <col min="3334" max="3334" width="51.5703125" style="1" customWidth="1"/>
    <col min="3335" max="3338" width="12.5703125" style="1" customWidth="1"/>
    <col min="3339" max="3343" width="14.5703125" style="1" customWidth="1"/>
    <col min="3344" max="3344" width="12.5703125" style="1" customWidth="1"/>
    <col min="3345" max="3587" width="9.140625" style="1"/>
    <col min="3588" max="3589" width="3.5703125" style="1" customWidth="1"/>
    <col min="3590" max="3590" width="51.5703125" style="1" customWidth="1"/>
    <col min="3591" max="3594" width="12.5703125" style="1" customWidth="1"/>
    <col min="3595" max="3599" width="14.5703125" style="1" customWidth="1"/>
    <col min="3600" max="3600" width="12.5703125" style="1" customWidth="1"/>
    <col min="3601" max="3843" width="9.140625" style="1"/>
    <col min="3844" max="3845" width="3.5703125" style="1" customWidth="1"/>
    <col min="3846" max="3846" width="51.5703125" style="1" customWidth="1"/>
    <col min="3847" max="3850" width="12.5703125" style="1" customWidth="1"/>
    <col min="3851" max="3855" width="14.5703125" style="1" customWidth="1"/>
    <col min="3856" max="3856" width="12.5703125" style="1" customWidth="1"/>
    <col min="3857" max="4099" width="9.140625" style="1"/>
    <col min="4100" max="4101" width="3.5703125" style="1" customWidth="1"/>
    <col min="4102" max="4102" width="51.5703125" style="1" customWidth="1"/>
    <col min="4103" max="4106" width="12.5703125" style="1" customWidth="1"/>
    <col min="4107" max="4111" width="14.5703125" style="1" customWidth="1"/>
    <col min="4112" max="4112" width="12.5703125" style="1" customWidth="1"/>
    <col min="4113" max="4355" width="9.140625" style="1"/>
    <col min="4356" max="4357" width="3.5703125" style="1" customWidth="1"/>
    <col min="4358" max="4358" width="51.5703125" style="1" customWidth="1"/>
    <col min="4359" max="4362" width="12.5703125" style="1" customWidth="1"/>
    <col min="4363" max="4367" width="14.5703125" style="1" customWidth="1"/>
    <col min="4368" max="4368" width="12.5703125" style="1" customWidth="1"/>
    <col min="4369" max="4611" width="9.140625" style="1"/>
    <col min="4612" max="4613" width="3.5703125" style="1" customWidth="1"/>
    <col min="4614" max="4614" width="51.5703125" style="1" customWidth="1"/>
    <col min="4615" max="4618" width="12.5703125" style="1" customWidth="1"/>
    <col min="4619" max="4623" width="14.5703125" style="1" customWidth="1"/>
    <col min="4624" max="4624" width="12.5703125" style="1" customWidth="1"/>
    <col min="4625" max="4867" width="9.140625" style="1"/>
    <col min="4868" max="4869" width="3.5703125" style="1" customWidth="1"/>
    <col min="4870" max="4870" width="51.5703125" style="1" customWidth="1"/>
    <col min="4871" max="4874" width="12.5703125" style="1" customWidth="1"/>
    <col min="4875" max="4879" width="14.5703125" style="1" customWidth="1"/>
    <col min="4880" max="4880" width="12.5703125" style="1" customWidth="1"/>
    <col min="4881" max="5123" width="9.140625" style="1"/>
    <col min="5124" max="5125" width="3.5703125" style="1" customWidth="1"/>
    <col min="5126" max="5126" width="51.5703125" style="1" customWidth="1"/>
    <col min="5127" max="5130" width="12.5703125" style="1" customWidth="1"/>
    <col min="5131" max="5135" width="14.5703125" style="1" customWidth="1"/>
    <col min="5136" max="5136" width="12.5703125" style="1" customWidth="1"/>
    <col min="5137" max="5379" width="9.140625" style="1"/>
    <col min="5380" max="5381" width="3.5703125" style="1" customWidth="1"/>
    <col min="5382" max="5382" width="51.5703125" style="1" customWidth="1"/>
    <col min="5383" max="5386" width="12.5703125" style="1" customWidth="1"/>
    <col min="5387" max="5391" width="14.5703125" style="1" customWidth="1"/>
    <col min="5392" max="5392" width="12.5703125" style="1" customWidth="1"/>
    <col min="5393" max="5635" width="9.140625" style="1"/>
    <col min="5636" max="5637" width="3.5703125" style="1" customWidth="1"/>
    <col min="5638" max="5638" width="51.5703125" style="1" customWidth="1"/>
    <col min="5639" max="5642" width="12.5703125" style="1" customWidth="1"/>
    <col min="5643" max="5647" width="14.5703125" style="1" customWidth="1"/>
    <col min="5648" max="5648" width="12.5703125" style="1" customWidth="1"/>
    <col min="5649" max="5891" width="9.140625" style="1"/>
    <col min="5892" max="5893" width="3.5703125" style="1" customWidth="1"/>
    <col min="5894" max="5894" width="51.5703125" style="1" customWidth="1"/>
    <col min="5895" max="5898" width="12.5703125" style="1" customWidth="1"/>
    <col min="5899" max="5903" width="14.5703125" style="1" customWidth="1"/>
    <col min="5904" max="5904" width="12.5703125" style="1" customWidth="1"/>
    <col min="5905" max="6147" width="9.140625" style="1"/>
    <col min="6148" max="6149" width="3.5703125" style="1" customWidth="1"/>
    <col min="6150" max="6150" width="51.5703125" style="1" customWidth="1"/>
    <col min="6151" max="6154" width="12.5703125" style="1" customWidth="1"/>
    <col min="6155" max="6159" width="14.5703125" style="1" customWidth="1"/>
    <col min="6160" max="6160" width="12.5703125" style="1" customWidth="1"/>
    <col min="6161" max="6403" width="9.140625" style="1"/>
    <col min="6404" max="6405" width="3.5703125" style="1" customWidth="1"/>
    <col min="6406" max="6406" width="51.5703125" style="1" customWidth="1"/>
    <col min="6407" max="6410" width="12.5703125" style="1" customWidth="1"/>
    <col min="6411" max="6415" width="14.5703125" style="1" customWidth="1"/>
    <col min="6416" max="6416" width="12.5703125" style="1" customWidth="1"/>
    <col min="6417" max="6659" width="9.140625" style="1"/>
    <col min="6660" max="6661" width="3.5703125" style="1" customWidth="1"/>
    <col min="6662" max="6662" width="51.5703125" style="1" customWidth="1"/>
    <col min="6663" max="6666" width="12.5703125" style="1" customWidth="1"/>
    <col min="6667" max="6671" width="14.5703125" style="1" customWidth="1"/>
    <col min="6672" max="6672" width="12.5703125" style="1" customWidth="1"/>
    <col min="6673" max="6915" width="9.140625" style="1"/>
    <col min="6916" max="6917" width="3.5703125" style="1" customWidth="1"/>
    <col min="6918" max="6918" width="51.5703125" style="1" customWidth="1"/>
    <col min="6919" max="6922" width="12.5703125" style="1" customWidth="1"/>
    <col min="6923" max="6927" width="14.5703125" style="1" customWidth="1"/>
    <col min="6928" max="6928" width="12.5703125" style="1" customWidth="1"/>
    <col min="6929" max="7171" width="9.140625" style="1"/>
    <col min="7172" max="7173" width="3.5703125" style="1" customWidth="1"/>
    <col min="7174" max="7174" width="51.5703125" style="1" customWidth="1"/>
    <col min="7175" max="7178" width="12.5703125" style="1" customWidth="1"/>
    <col min="7179" max="7183" width="14.5703125" style="1" customWidth="1"/>
    <col min="7184" max="7184" width="12.5703125" style="1" customWidth="1"/>
    <col min="7185" max="7427" width="9.140625" style="1"/>
    <col min="7428" max="7429" width="3.5703125" style="1" customWidth="1"/>
    <col min="7430" max="7430" width="51.5703125" style="1" customWidth="1"/>
    <col min="7431" max="7434" width="12.5703125" style="1" customWidth="1"/>
    <col min="7435" max="7439" width="14.5703125" style="1" customWidth="1"/>
    <col min="7440" max="7440" width="12.5703125" style="1" customWidth="1"/>
    <col min="7441" max="7683" width="9.140625" style="1"/>
    <col min="7684" max="7685" width="3.5703125" style="1" customWidth="1"/>
    <col min="7686" max="7686" width="51.5703125" style="1" customWidth="1"/>
    <col min="7687" max="7690" width="12.5703125" style="1" customWidth="1"/>
    <col min="7691" max="7695" width="14.5703125" style="1" customWidth="1"/>
    <col min="7696" max="7696" width="12.5703125" style="1" customWidth="1"/>
    <col min="7697" max="7939" width="9.140625" style="1"/>
    <col min="7940" max="7941" width="3.5703125" style="1" customWidth="1"/>
    <col min="7942" max="7942" width="51.5703125" style="1" customWidth="1"/>
    <col min="7943" max="7946" width="12.5703125" style="1" customWidth="1"/>
    <col min="7947" max="7951" width="14.5703125" style="1" customWidth="1"/>
    <col min="7952" max="7952" width="12.5703125" style="1" customWidth="1"/>
    <col min="7953" max="8195" width="9.140625" style="1"/>
    <col min="8196" max="8197" width="3.5703125" style="1" customWidth="1"/>
    <col min="8198" max="8198" width="51.5703125" style="1" customWidth="1"/>
    <col min="8199" max="8202" width="12.5703125" style="1" customWidth="1"/>
    <col min="8203" max="8207" width="14.5703125" style="1" customWidth="1"/>
    <col min="8208" max="8208" width="12.5703125" style="1" customWidth="1"/>
    <col min="8209" max="8451" width="9.140625" style="1"/>
    <col min="8452" max="8453" width="3.5703125" style="1" customWidth="1"/>
    <col min="8454" max="8454" width="51.5703125" style="1" customWidth="1"/>
    <col min="8455" max="8458" width="12.5703125" style="1" customWidth="1"/>
    <col min="8459" max="8463" width="14.5703125" style="1" customWidth="1"/>
    <col min="8464" max="8464" width="12.5703125" style="1" customWidth="1"/>
    <col min="8465" max="8707" width="9.140625" style="1"/>
    <col min="8708" max="8709" width="3.5703125" style="1" customWidth="1"/>
    <col min="8710" max="8710" width="51.5703125" style="1" customWidth="1"/>
    <col min="8711" max="8714" width="12.5703125" style="1" customWidth="1"/>
    <col min="8715" max="8719" width="14.5703125" style="1" customWidth="1"/>
    <col min="8720" max="8720" width="12.5703125" style="1" customWidth="1"/>
    <col min="8721" max="8963" width="9.140625" style="1"/>
    <col min="8964" max="8965" width="3.5703125" style="1" customWidth="1"/>
    <col min="8966" max="8966" width="51.5703125" style="1" customWidth="1"/>
    <col min="8967" max="8970" width="12.5703125" style="1" customWidth="1"/>
    <col min="8971" max="8975" width="14.5703125" style="1" customWidth="1"/>
    <col min="8976" max="8976" width="12.5703125" style="1" customWidth="1"/>
    <col min="8977" max="9219" width="9.140625" style="1"/>
    <col min="9220" max="9221" width="3.5703125" style="1" customWidth="1"/>
    <col min="9222" max="9222" width="51.5703125" style="1" customWidth="1"/>
    <col min="9223" max="9226" width="12.5703125" style="1" customWidth="1"/>
    <col min="9227" max="9231" width="14.5703125" style="1" customWidth="1"/>
    <col min="9232" max="9232" width="12.5703125" style="1" customWidth="1"/>
    <col min="9233" max="9475" width="9.140625" style="1"/>
    <col min="9476" max="9477" width="3.5703125" style="1" customWidth="1"/>
    <col min="9478" max="9478" width="51.5703125" style="1" customWidth="1"/>
    <col min="9479" max="9482" width="12.5703125" style="1" customWidth="1"/>
    <col min="9483" max="9487" width="14.5703125" style="1" customWidth="1"/>
    <col min="9488" max="9488" width="12.5703125" style="1" customWidth="1"/>
    <col min="9489" max="9731" width="9.140625" style="1"/>
    <col min="9732" max="9733" width="3.5703125" style="1" customWidth="1"/>
    <col min="9734" max="9734" width="51.5703125" style="1" customWidth="1"/>
    <col min="9735" max="9738" width="12.5703125" style="1" customWidth="1"/>
    <col min="9739" max="9743" width="14.5703125" style="1" customWidth="1"/>
    <col min="9744" max="9744" width="12.5703125" style="1" customWidth="1"/>
    <col min="9745" max="9987" width="9.140625" style="1"/>
    <col min="9988" max="9989" width="3.5703125" style="1" customWidth="1"/>
    <col min="9990" max="9990" width="51.5703125" style="1" customWidth="1"/>
    <col min="9991" max="9994" width="12.5703125" style="1" customWidth="1"/>
    <col min="9995" max="9999" width="14.5703125" style="1" customWidth="1"/>
    <col min="10000" max="10000" width="12.5703125" style="1" customWidth="1"/>
    <col min="10001" max="10243" width="9.140625" style="1"/>
    <col min="10244" max="10245" width="3.5703125" style="1" customWidth="1"/>
    <col min="10246" max="10246" width="51.5703125" style="1" customWidth="1"/>
    <col min="10247" max="10250" width="12.5703125" style="1" customWidth="1"/>
    <col min="10251" max="10255" width="14.5703125" style="1" customWidth="1"/>
    <col min="10256" max="10256" width="12.5703125" style="1" customWidth="1"/>
    <col min="10257" max="10499" width="9.140625" style="1"/>
    <col min="10500" max="10501" width="3.5703125" style="1" customWidth="1"/>
    <col min="10502" max="10502" width="51.5703125" style="1" customWidth="1"/>
    <col min="10503" max="10506" width="12.5703125" style="1" customWidth="1"/>
    <col min="10507" max="10511" width="14.5703125" style="1" customWidth="1"/>
    <col min="10512" max="10512" width="12.5703125" style="1" customWidth="1"/>
    <col min="10513" max="10755" width="9.140625" style="1"/>
    <col min="10756" max="10757" width="3.5703125" style="1" customWidth="1"/>
    <col min="10758" max="10758" width="51.5703125" style="1" customWidth="1"/>
    <col min="10759" max="10762" width="12.5703125" style="1" customWidth="1"/>
    <col min="10763" max="10767" width="14.5703125" style="1" customWidth="1"/>
    <col min="10768" max="10768" width="12.5703125" style="1" customWidth="1"/>
    <col min="10769" max="11011" width="9.140625" style="1"/>
    <col min="11012" max="11013" width="3.5703125" style="1" customWidth="1"/>
    <col min="11014" max="11014" width="51.5703125" style="1" customWidth="1"/>
    <col min="11015" max="11018" width="12.5703125" style="1" customWidth="1"/>
    <col min="11019" max="11023" width="14.5703125" style="1" customWidth="1"/>
    <col min="11024" max="11024" width="12.5703125" style="1" customWidth="1"/>
    <col min="11025" max="11267" width="9.140625" style="1"/>
    <col min="11268" max="11269" width="3.5703125" style="1" customWidth="1"/>
    <col min="11270" max="11270" width="51.5703125" style="1" customWidth="1"/>
    <col min="11271" max="11274" width="12.5703125" style="1" customWidth="1"/>
    <col min="11275" max="11279" width="14.5703125" style="1" customWidth="1"/>
    <col min="11280" max="11280" width="12.5703125" style="1" customWidth="1"/>
    <col min="11281" max="11523" width="9.140625" style="1"/>
    <col min="11524" max="11525" width="3.5703125" style="1" customWidth="1"/>
    <col min="11526" max="11526" width="51.5703125" style="1" customWidth="1"/>
    <col min="11527" max="11530" width="12.5703125" style="1" customWidth="1"/>
    <col min="11531" max="11535" width="14.5703125" style="1" customWidth="1"/>
    <col min="11536" max="11536" width="12.5703125" style="1" customWidth="1"/>
    <col min="11537" max="11779" width="9.140625" style="1"/>
    <col min="11780" max="11781" width="3.5703125" style="1" customWidth="1"/>
    <col min="11782" max="11782" width="51.5703125" style="1" customWidth="1"/>
    <col min="11783" max="11786" width="12.5703125" style="1" customWidth="1"/>
    <col min="11787" max="11791" width="14.5703125" style="1" customWidth="1"/>
    <col min="11792" max="11792" width="12.5703125" style="1" customWidth="1"/>
    <col min="11793" max="12035" width="9.140625" style="1"/>
    <col min="12036" max="12037" width="3.5703125" style="1" customWidth="1"/>
    <col min="12038" max="12038" width="51.5703125" style="1" customWidth="1"/>
    <col min="12039" max="12042" width="12.5703125" style="1" customWidth="1"/>
    <col min="12043" max="12047" width="14.5703125" style="1" customWidth="1"/>
    <col min="12048" max="12048" width="12.5703125" style="1" customWidth="1"/>
    <col min="12049" max="12291" width="9.140625" style="1"/>
    <col min="12292" max="12293" width="3.5703125" style="1" customWidth="1"/>
    <col min="12294" max="12294" width="51.5703125" style="1" customWidth="1"/>
    <col min="12295" max="12298" width="12.5703125" style="1" customWidth="1"/>
    <col min="12299" max="12303" width="14.5703125" style="1" customWidth="1"/>
    <col min="12304" max="12304" width="12.5703125" style="1" customWidth="1"/>
    <col min="12305" max="12547" width="9.140625" style="1"/>
    <col min="12548" max="12549" width="3.5703125" style="1" customWidth="1"/>
    <col min="12550" max="12550" width="51.5703125" style="1" customWidth="1"/>
    <col min="12551" max="12554" width="12.5703125" style="1" customWidth="1"/>
    <col min="12555" max="12559" width="14.5703125" style="1" customWidth="1"/>
    <col min="12560" max="12560" width="12.5703125" style="1" customWidth="1"/>
    <col min="12561" max="12803" width="9.140625" style="1"/>
    <col min="12804" max="12805" width="3.5703125" style="1" customWidth="1"/>
    <col min="12806" max="12806" width="51.5703125" style="1" customWidth="1"/>
    <col min="12807" max="12810" width="12.5703125" style="1" customWidth="1"/>
    <col min="12811" max="12815" width="14.5703125" style="1" customWidth="1"/>
    <col min="12816" max="12816" width="12.5703125" style="1" customWidth="1"/>
    <col min="12817" max="13059" width="9.140625" style="1"/>
    <col min="13060" max="13061" width="3.5703125" style="1" customWidth="1"/>
    <col min="13062" max="13062" width="51.5703125" style="1" customWidth="1"/>
    <col min="13063" max="13066" width="12.5703125" style="1" customWidth="1"/>
    <col min="13067" max="13071" width="14.5703125" style="1" customWidth="1"/>
    <col min="13072" max="13072" width="12.5703125" style="1" customWidth="1"/>
    <col min="13073" max="13315" width="9.140625" style="1"/>
    <col min="13316" max="13317" width="3.5703125" style="1" customWidth="1"/>
    <col min="13318" max="13318" width="51.5703125" style="1" customWidth="1"/>
    <col min="13319" max="13322" width="12.5703125" style="1" customWidth="1"/>
    <col min="13323" max="13327" width="14.5703125" style="1" customWidth="1"/>
    <col min="13328" max="13328" width="12.5703125" style="1" customWidth="1"/>
    <col min="13329" max="13571" width="9.140625" style="1"/>
    <col min="13572" max="13573" width="3.5703125" style="1" customWidth="1"/>
    <col min="13574" max="13574" width="51.5703125" style="1" customWidth="1"/>
    <col min="13575" max="13578" width="12.5703125" style="1" customWidth="1"/>
    <col min="13579" max="13583" width="14.5703125" style="1" customWidth="1"/>
    <col min="13584" max="13584" width="12.5703125" style="1" customWidth="1"/>
    <col min="13585" max="13827" width="9.140625" style="1"/>
    <col min="13828" max="13829" width="3.5703125" style="1" customWidth="1"/>
    <col min="13830" max="13830" width="51.5703125" style="1" customWidth="1"/>
    <col min="13831" max="13834" width="12.5703125" style="1" customWidth="1"/>
    <col min="13835" max="13839" width="14.5703125" style="1" customWidth="1"/>
    <col min="13840" max="13840" width="12.5703125" style="1" customWidth="1"/>
    <col min="13841" max="14083" width="9.140625" style="1"/>
    <col min="14084" max="14085" width="3.5703125" style="1" customWidth="1"/>
    <col min="14086" max="14086" width="51.5703125" style="1" customWidth="1"/>
    <col min="14087" max="14090" width="12.5703125" style="1" customWidth="1"/>
    <col min="14091" max="14095" width="14.5703125" style="1" customWidth="1"/>
    <col min="14096" max="14096" width="12.5703125" style="1" customWidth="1"/>
    <col min="14097" max="14339" width="9.140625" style="1"/>
    <col min="14340" max="14341" width="3.5703125" style="1" customWidth="1"/>
    <col min="14342" max="14342" width="51.5703125" style="1" customWidth="1"/>
    <col min="14343" max="14346" width="12.5703125" style="1" customWidth="1"/>
    <col min="14347" max="14351" width="14.5703125" style="1" customWidth="1"/>
    <col min="14352" max="14352" width="12.5703125" style="1" customWidth="1"/>
    <col min="14353" max="14595" width="9.140625" style="1"/>
    <col min="14596" max="14597" width="3.5703125" style="1" customWidth="1"/>
    <col min="14598" max="14598" width="51.5703125" style="1" customWidth="1"/>
    <col min="14599" max="14602" width="12.5703125" style="1" customWidth="1"/>
    <col min="14603" max="14607" width="14.5703125" style="1" customWidth="1"/>
    <col min="14608" max="14608" width="12.5703125" style="1" customWidth="1"/>
    <col min="14609" max="14851" width="9.140625" style="1"/>
    <col min="14852" max="14853" width="3.5703125" style="1" customWidth="1"/>
    <col min="14854" max="14854" width="51.5703125" style="1" customWidth="1"/>
    <col min="14855" max="14858" width="12.5703125" style="1" customWidth="1"/>
    <col min="14859" max="14863" width="14.5703125" style="1" customWidth="1"/>
    <col min="14864" max="14864" width="12.5703125" style="1" customWidth="1"/>
    <col min="14865" max="15107" width="9.140625" style="1"/>
    <col min="15108" max="15109" width="3.5703125" style="1" customWidth="1"/>
    <col min="15110" max="15110" width="51.5703125" style="1" customWidth="1"/>
    <col min="15111" max="15114" width="12.5703125" style="1" customWidth="1"/>
    <col min="15115" max="15119" width="14.5703125" style="1" customWidth="1"/>
    <col min="15120" max="15120" width="12.5703125" style="1" customWidth="1"/>
    <col min="15121" max="15363" width="9.140625" style="1"/>
    <col min="15364" max="15365" width="3.5703125" style="1" customWidth="1"/>
    <col min="15366" max="15366" width="51.5703125" style="1" customWidth="1"/>
    <col min="15367" max="15370" width="12.5703125" style="1" customWidth="1"/>
    <col min="15371" max="15375" width="14.5703125" style="1" customWidth="1"/>
    <col min="15376" max="15376" width="12.5703125" style="1" customWidth="1"/>
    <col min="15377" max="15619" width="9.140625" style="1"/>
    <col min="15620" max="15621" width="3.5703125" style="1" customWidth="1"/>
    <col min="15622" max="15622" width="51.5703125" style="1" customWidth="1"/>
    <col min="15623" max="15626" width="12.5703125" style="1" customWidth="1"/>
    <col min="15627" max="15631" width="14.5703125" style="1" customWidth="1"/>
    <col min="15632" max="15632" width="12.5703125" style="1" customWidth="1"/>
    <col min="15633" max="15875" width="9.140625" style="1"/>
    <col min="15876" max="15877" width="3.5703125" style="1" customWidth="1"/>
    <col min="15878" max="15878" width="51.5703125" style="1" customWidth="1"/>
    <col min="15879" max="15882" width="12.5703125" style="1" customWidth="1"/>
    <col min="15883" max="15887" width="14.5703125" style="1" customWidth="1"/>
    <col min="15888" max="15888" width="12.5703125" style="1" customWidth="1"/>
    <col min="15889" max="16131" width="9.140625" style="1"/>
    <col min="16132" max="16133" width="3.5703125" style="1" customWidth="1"/>
    <col min="16134" max="16134" width="51.5703125" style="1" customWidth="1"/>
    <col min="16135" max="16138" width="12.5703125" style="1" customWidth="1"/>
    <col min="16139" max="16143" width="14.5703125" style="1" customWidth="1"/>
    <col min="16144" max="16144" width="12.5703125" style="1" customWidth="1"/>
    <col min="16145" max="16384" width="9.140625" style="1"/>
  </cols>
  <sheetData>
    <row r="1" spans="2:16" ht="15.75" thickBot="1" x14ac:dyDescent="0.3"/>
    <row r="2" spans="2:16" s="3" customFormat="1" ht="48.95" customHeight="1" thickBot="1" x14ac:dyDescent="0.25">
      <c r="B2" s="111" t="s">
        <v>93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3"/>
    </row>
    <row r="3" spans="2:16" s="4" customFormat="1" ht="33" customHeight="1" x14ac:dyDescent="0.25">
      <c r="B3" s="114" t="s">
        <v>0</v>
      </c>
      <c r="C3" s="117" t="s">
        <v>1</v>
      </c>
      <c r="D3" s="120" t="s">
        <v>105</v>
      </c>
      <c r="E3" s="121"/>
      <c r="F3" s="121"/>
      <c r="G3" s="121"/>
      <c r="H3" s="121"/>
      <c r="I3" s="121"/>
      <c r="J3" s="122"/>
      <c r="K3" s="5" t="s">
        <v>2</v>
      </c>
      <c r="L3" s="6" t="s">
        <v>3</v>
      </c>
      <c r="M3" s="6" t="s">
        <v>4</v>
      </c>
      <c r="N3" s="6" t="s">
        <v>5</v>
      </c>
      <c r="O3" s="7" t="s">
        <v>6</v>
      </c>
      <c r="P3" s="8" t="s">
        <v>7</v>
      </c>
    </row>
    <row r="4" spans="2:16" s="9" customFormat="1" ht="31.5" customHeight="1" x14ac:dyDescent="0.25">
      <c r="B4" s="115"/>
      <c r="C4" s="118"/>
      <c r="D4" s="123" t="s">
        <v>98</v>
      </c>
      <c r="E4" s="123" t="s">
        <v>99</v>
      </c>
      <c r="F4" s="123" t="s">
        <v>100</v>
      </c>
      <c r="G4" s="123" t="s">
        <v>101</v>
      </c>
      <c r="H4" s="123" t="s">
        <v>102</v>
      </c>
      <c r="I4" s="123" t="s">
        <v>103</v>
      </c>
      <c r="J4" s="123" t="s">
        <v>104</v>
      </c>
      <c r="K4" s="10" t="s">
        <v>8</v>
      </c>
      <c r="L4" s="11" t="s">
        <v>9</v>
      </c>
      <c r="M4" s="11" t="s">
        <v>10</v>
      </c>
      <c r="N4" s="11" t="s">
        <v>11</v>
      </c>
      <c r="O4" s="12" t="s">
        <v>12</v>
      </c>
      <c r="P4" s="13" t="s">
        <v>13</v>
      </c>
    </row>
    <row r="5" spans="2:16" s="14" customFormat="1" ht="44.1" customHeight="1" thickBot="1" x14ac:dyDescent="0.3">
      <c r="B5" s="116"/>
      <c r="C5" s="119"/>
      <c r="D5" s="124"/>
      <c r="E5" s="124"/>
      <c r="F5" s="124"/>
      <c r="G5" s="124"/>
      <c r="H5" s="124"/>
      <c r="I5" s="124"/>
      <c r="J5" s="124"/>
      <c r="K5" s="15" t="s">
        <v>14</v>
      </c>
      <c r="L5" s="16" t="s">
        <v>15</v>
      </c>
      <c r="M5" s="16" t="s">
        <v>15</v>
      </c>
      <c r="N5" s="16" t="s">
        <v>15</v>
      </c>
      <c r="O5" s="16" t="s">
        <v>14</v>
      </c>
      <c r="P5" s="17" t="s">
        <v>16</v>
      </c>
    </row>
    <row r="6" spans="2:16" s="18" customFormat="1" ht="15.95" customHeight="1" thickBot="1" x14ac:dyDescent="0.25">
      <c r="B6" s="105" t="s">
        <v>17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2:16" s="18" customFormat="1" ht="15.95" customHeight="1" x14ac:dyDescent="0.2">
      <c r="B7" s="19">
        <v>1</v>
      </c>
      <c r="C7" s="20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  <c r="P7" s="23">
        <f>((K7)*(L7+M7+N7))*O7</f>
        <v>0</v>
      </c>
    </row>
    <row r="8" spans="2:16" s="18" customFormat="1" ht="15.95" customHeight="1" x14ac:dyDescent="0.2">
      <c r="B8" s="24">
        <f>B7+1</f>
        <v>2</v>
      </c>
      <c r="C8" s="25"/>
      <c r="D8" s="26"/>
      <c r="E8" s="26"/>
      <c r="F8" s="26"/>
      <c r="G8" s="26"/>
      <c r="H8" s="26"/>
      <c r="I8" s="26"/>
      <c r="J8" s="26"/>
      <c r="K8" s="22"/>
      <c r="L8" s="22"/>
      <c r="M8" s="22"/>
      <c r="N8" s="22"/>
      <c r="O8" s="22"/>
      <c r="P8" s="23">
        <f t="shared" ref="P8:P11" si="0">((K8)*(L8+M8+N8))*O8</f>
        <v>0</v>
      </c>
    </row>
    <row r="9" spans="2:16" s="18" customFormat="1" ht="15.95" customHeight="1" x14ac:dyDescent="0.2">
      <c r="B9" s="24">
        <f t="shared" ref="B9:B11" si="1">B8+1</f>
        <v>3</v>
      </c>
      <c r="C9" s="25"/>
      <c r="D9" s="26"/>
      <c r="E9" s="26"/>
      <c r="F9" s="26"/>
      <c r="G9" s="26"/>
      <c r="H9" s="26"/>
      <c r="I9" s="26"/>
      <c r="J9" s="26"/>
      <c r="K9" s="22"/>
      <c r="L9" s="22"/>
      <c r="M9" s="22"/>
      <c r="N9" s="22"/>
      <c r="O9" s="22"/>
      <c r="P9" s="23">
        <f t="shared" si="0"/>
        <v>0</v>
      </c>
    </row>
    <row r="10" spans="2:16" s="18" customFormat="1" ht="15.95" customHeight="1" x14ac:dyDescent="0.2">
      <c r="B10" s="24">
        <f t="shared" si="1"/>
        <v>4</v>
      </c>
      <c r="C10" s="27"/>
      <c r="D10" s="28"/>
      <c r="E10" s="28"/>
      <c r="F10" s="28"/>
      <c r="G10" s="28"/>
      <c r="H10" s="28"/>
      <c r="I10" s="28"/>
      <c r="J10" s="28"/>
      <c r="K10" s="22"/>
      <c r="L10" s="22"/>
      <c r="M10" s="22"/>
      <c r="N10" s="22"/>
      <c r="O10" s="22"/>
      <c r="P10" s="23">
        <f t="shared" si="0"/>
        <v>0</v>
      </c>
    </row>
    <row r="11" spans="2:16" s="18" customFormat="1" ht="15.95" customHeight="1" thickBot="1" x14ac:dyDescent="0.25">
      <c r="B11" s="24">
        <f t="shared" si="1"/>
        <v>5</v>
      </c>
      <c r="C11" s="27"/>
      <c r="D11" s="28"/>
      <c r="E11" s="28"/>
      <c r="F11" s="28"/>
      <c r="G11" s="28"/>
      <c r="H11" s="28"/>
      <c r="I11" s="28"/>
      <c r="J11" s="28"/>
      <c r="K11" s="22"/>
      <c r="L11" s="22"/>
      <c r="M11" s="22"/>
      <c r="N11" s="22"/>
      <c r="O11" s="22"/>
      <c r="P11" s="23">
        <f t="shared" si="0"/>
        <v>0</v>
      </c>
    </row>
    <row r="12" spans="2:16" s="18" customFormat="1" ht="15.95" customHeight="1" thickBot="1" x14ac:dyDescent="0.25">
      <c r="B12" s="105" t="s">
        <v>18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7"/>
    </row>
    <row r="13" spans="2:16" s="18" customFormat="1" ht="15.95" customHeight="1" x14ac:dyDescent="0.2">
      <c r="B13" s="19">
        <f>B11+1</f>
        <v>6</v>
      </c>
      <c r="C13" s="20"/>
      <c r="D13" s="21"/>
      <c r="E13" s="21"/>
      <c r="F13" s="21"/>
      <c r="G13" s="21"/>
      <c r="H13" s="21"/>
      <c r="I13" s="21"/>
      <c r="J13" s="21"/>
      <c r="K13" s="31"/>
      <c r="L13" s="31"/>
      <c r="M13" s="31"/>
      <c r="N13" s="31"/>
      <c r="O13" s="31"/>
      <c r="P13" s="23">
        <f>((K13)*(L13+M13+N13))*O13</f>
        <v>0</v>
      </c>
    </row>
    <row r="14" spans="2:16" s="18" customFormat="1" ht="15.95" customHeight="1" x14ac:dyDescent="0.2">
      <c r="B14" s="19">
        <f>1+B13</f>
        <v>7</v>
      </c>
      <c r="C14" s="25"/>
      <c r="D14" s="26"/>
      <c r="E14" s="26"/>
      <c r="F14" s="26"/>
      <c r="G14" s="26"/>
      <c r="H14" s="26"/>
      <c r="I14" s="26"/>
      <c r="J14" s="26"/>
      <c r="K14" s="22"/>
      <c r="L14" s="22"/>
      <c r="M14" s="22"/>
      <c r="N14" s="22"/>
      <c r="O14" s="22"/>
      <c r="P14" s="23">
        <f t="shared" ref="P14:P26" si="2">((K14)*(L14+M14+N14))*O14</f>
        <v>0</v>
      </c>
    </row>
    <row r="15" spans="2:16" s="18" customFormat="1" ht="15.95" customHeight="1" x14ac:dyDescent="0.2">
      <c r="B15" s="19">
        <f t="shared" ref="B15:B26" si="3">1+B14</f>
        <v>8</v>
      </c>
      <c r="C15" s="25"/>
      <c r="D15" s="26"/>
      <c r="E15" s="26"/>
      <c r="F15" s="26"/>
      <c r="G15" s="26"/>
      <c r="H15" s="26"/>
      <c r="I15" s="26"/>
      <c r="J15" s="26"/>
      <c r="K15" s="22"/>
      <c r="L15" s="22"/>
      <c r="M15" s="22"/>
      <c r="N15" s="22"/>
      <c r="O15" s="22"/>
      <c r="P15" s="23">
        <f t="shared" si="2"/>
        <v>0</v>
      </c>
    </row>
    <row r="16" spans="2:16" s="18" customFormat="1" ht="15.95" customHeight="1" x14ac:dyDescent="0.2">
      <c r="B16" s="19">
        <f t="shared" si="3"/>
        <v>9</v>
      </c>
      <c r="C16" s="25"/>
      <c r="D16" s="26"/>
      <c r="E16" s="26"/>
      <c r="F16" s="26"/>
      <c r="G16" s="26"/>
      <c r="H16" s="26"/>
      <c r="I16" s="26"/>
      <c r="J16" s="26"/>
      <c r="K16" s="22"/>
      <c r="L16" s="22"/>
      <c r="M16" s="22"/>
      <c r="N16" s="22"/>
      <c r="O16" s="22"/>
      <c r="P16" s="23">
        <f t="shared" si="2"/>
        <v>0</v>
      </c>
    </row>
    <row r="17" spans="2:16" s="18" customFormat="1" ht="15.95" customHeight="1" x14ac:dyDescent="0.2">
      <c r="B17" s="19">
        <f t="shared" si="3"/>
        <v>10</v>
      </c>
      <c r="C17" s="25"/>
      <c r="D17" s="26"/>
      <c r="E17" s="26"/>
      <c r="F17" s="26"/>
      <c r="G17" s="26"/>
      <c r="H17" s="26"/>
      <c r="I17" s="26"/>
      <c r="J17" s="26"/>
      <c r="K17" s="22"/>
      <c r="L17" s="22"/>
      <c r="M17" s="22"/>
      <c r="N17" s="22"/>
      <c r="O17" s="22"/>
      <c r="P17" s="23">
        <f t="shared" si="2"/>
        <v>0</v>
      </c>
    </row>
    <row r="18" spans="2:16" s="18" customFormat="1" ht="15.95" customHeight="1" x14ac:dyDescent="0.2">
      <c r="B18" s="19">
        <f t="shared" si="3"/>
        <v>11</v>
      </c>
      <c r="C18" s="25"/>
      <c r="D18" s="26"/>
      <c r="E18" s="26"/>
      <c r="F18" s="26"/>
      <c r="G18" s="26"/>
      <c r="H18" s="26"/>
      <c r="I18" s="26"/>
      <c r="J18" s="26"/>
      <c r="K18" s="22"/>
      <c r="L18" s="22"/>
      <c r="M18" s="22"/>
      <c r="N18" s="22"/>
      <c r="O18" s="22"/>
      <c r="P18" s="23">
        <f t="shared" si="2"/>
        <v>0</v>
      </c>
    </row>
    <row r="19" spans="2:16" s="18" customFormat="1" ht="15.95" customHeight="1" x14ac:dyDescent="0.2">
      <c r="B19" s="19">
        <f t="shared" si="3"/>
        <v>12</v>
      </c>
      <c r="C19" s="25"/>
      <c r="D19" s="26"/>
      <c r="E19" s="26"/>
      <c r="F19" s="26"/>
      <c r="G19" s="26"/>
      <c r="H19" s="26"/>
      <c r="I19" s="26"/>
      <c r="J19" s="26"/>
      <c r="K19" s="22"/>
      <c r="L19" s="22"/>
      <c r="M19" s="22"/>
      <c r="N19" s="22"/>
      <c r="O19" s="22"/>
      <c r="P19" s="23">
        <f t="shared" si="2"/>
        <v>0</v>
      </c>
    </row>
    <row r="20" spans="2:16" s="18" customFormat="1" ht="15.95" customHeight="1" x14ac:dyDescent="0.2">
      <c r="B20" s="19">
        <f t="shared" si="3"/>
        <v>13</v>
      </c>
      <c r="C20" s="25"/>
      <c r="D20" s="26"/>
      <c r="E20" s="26"/>
      <c r="F20" s="26"/>
      <c r="G20" s="26"/>
      <c r="H20" s="26"/>
      <c r="I20" s="26"/>
      <c r="J20" s="26"/>
      <c r="K20" s="22"/>
      <c r="L20" s="22"/>
      <c r="M20" s="22"/>
      <c r="N20" s="22"/>
      <c r="O20" s="22"/>
      <c r="P20" s="23">
        <f t="shared" si="2"/>
        <v>0</v>
      </c>
    </row>
    <row r="21" spans="2:16" s="18" customFormat="1" ht="15.95" customHeight="1" x14ac:dyDescent="0.2">
      <c r="B21" s="19">
        <f t="shared" si="3"/>
        <v>14</v>
      </c>
      <c r="C21" s="25"/>
      <c r="D21" s="26"/>
      <c r="E21" s="26"/>
      <c r="F21" s="26"/>
      <c r="G21" s="26"/>
      <c r="H21" s="26"/>
      <c r="I21" s="26"/>
      <c r="J21" s="26"/>
      <c r="K21" s="22"/>
      <c r="L21" s="22"/>
      <c r="M21" s="22"/>
      <c r="N21" s="22"/>
      <c r="O21" s="22"/>
      <c r="P21" s="23">
        <f t="shared" si="2"/>
        <v>0</v>
      </c>
    </row>
    <row r="22" spans="2:16" s="18" customFormat="1" ht="15.95" customHeight="1" x14ac:dyDescent="0.2">
      <c r="B22" s="19">
        <f t="shared" si="3"/>
        <v>15</v>
      </c>
      <c r="C22" s="25"/>
      <c r="D22" s="26"/>
      <c r="E22" s="26"/>
      <c r="F22" s="26"/>
      <c r="G22" s="26"/>
      <c r="H22" s="26"/>
      <c r="I22" s="26"/>
      <c r="J22" s="26"/>
      <c r="K22" s="22"/>
      <c r="L22" s="22"/>
      <c r="M22" s="22"/>
      <c r="N22" s="22"/>
      <c r="O22" s="22"/>
      <c r="P22" s="23">
        <f t="shared" si="2"/>
        <v>0</v>
      </c>
    </row>
    <row r="23" spans="2:16" s="18" customFormat="1" ht="15.95" customHeight="1" x14ac:dyDescent="0.2">
      <c r="B23" s="19">
        <f t="shared" si="3"/>
        <v>16</v>
      </c>
      <c r="C23" s="25"/>
      <c r="D23" s="26"/>
      <c r="E23" s="26"/>
      <c r="F23" s="26"/>
      <c r="G23" s="26"/>
      <c r="H23" s="26"/>
      <c r="I23" s="26"/>
      <c r="J23" s="26"/>
      <c r="K23" s="22"/>
      <c r="L23" s="22"/>
      <c r="M23" s="22"/>
      <c r="N23" s="22"/>
      <c r="O23" s="22"/>
      <c r="P23" s="23">
        <f t="shared" si="2"/>
        <v>0</v>
      </c>
    </row>
    <row r="24" spans="2:16" s="18" customFormat="1" ht="15.95" customHeight="1" x14ac:dyDescent="0.2">
      <c r="B24" s="19">
        <f t="shared" si="3"/>
        <v>17</v>
      </c>
      <c r="C24" s="25"/>
      <c r="D24" s="26"/>
      <c r="E24" s="26"/>
      <c r="F24" s="26"/>
      <c r="G24" s="26"/>
      <c r="H24" s="26"/>
      <c r="I24" s="26"/>
      <c r="J24" s="26"/>
      <c r="K24" s="22"/>
      <c r="L24" s="22"/>
      <c r="M24" s="22"/>
      <c r="N24" s="22"/>
      <c r="O24" s="22"/>
      <c r="P24" s="23">
        <f t="shared" si="2"/>
        <v>0</v>
      </c>
    </row>
    <row r="25" spans="2:16" s="18" customFormat="1" ht="15.95" customHeight="1" x14ac:dyDescent="0.2">
      <c r="B25" s="19">
        <f t="shared" si="3"/>
        <v>18</v>
      </c>
      <c r="C25" s="25"/>
      <c r="D25" s="26"/>
      <c r="E25" s="26"/>
      <c r="F25" s="26"/>
      <c r="G25" s="26"/>
      <c r="H25" s="26"/>
      <c r="I25" s="26"/>
      <c r="J25" s="26"/>
      <c r="K25" s="22"/>
      <c r="L25" s="22"/>
      <c r="M25" s="22"/>
      <c r="N25" s="22"/>
      <c r="O25" s="22"/>
      <c r="P25" s="23">
        <f t="shared" si="2"/>
        <v>0</v>
      </c>
    </row>
    <row r="26" spans="2:16" s="18" customFormat="1" ht="15.95" customHeight="1" thickBot="1" x14ac:dyDescent="0.25">
      <c r="B26" s="19">
        <f t="shared" si="3"/>
        <v>19</v>
      </c>
      <c r="C26" s="25"/>
      <c r="D26" s="26"/>
      <c r="E26" s="26"/>
      <c r="F26" s="26"/>
      <c r="G26" s="26"/>
      <c r="H26" s="26"/>
      <c r="I26" s="26"/>
      <c r="J26" s="26"/>
      <c r="K26" s="22"/>
      <c r="L26" s="22"/>
      <c r="M26" s="22"/>
      <c r="N26" s="22"/>
      <c r="O26" s="22"/>
      <c r="P26" s="23">
        <f t="shared" si="2"/>
        <v>0</v>
      </c>
    </row>
    <row r="27" spans="2:16" s="18" customFormat="1" ht="15.95" customHeight="1" thickBot="1" x14ac:dyDescent="0.25">
      <c r="B27" s="108" t="s">
        <v>19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10"/>
    </row>
    <row r="28" spans="2:16" s="18" customFormat="1" ht="15.95" customHeight="1" x14ac:dyDescent="0.2">
      <c r="B28" s="32">
        <f>B26+1</f>
        <v>20</v>
      </c>
      <c r="C28" s="33"/>
      <c r="D28" s="34"/>
      <c r="E28" s="34"/>
      <c r="F28" s="34"/>
      <c r="G28" s="34"/>
      <c r="H28" s="34"/>
      <c r="I28" s="34"/>
      <c r="J28" s="34"/>
      <c r="K28" s="35"/>
      <c r="L28" s="35"/>
      <c r="M28" s="35"/>
      <c r="N28" s="35"/>
      <c r="O28" s="35"/>
      <c r="P28" s="101">
        <f t="shared" ref="P28:P43" si="4">((K28)*(L28+M28+N28))*O28</f>
        <v>0</v>
      </c>
    </row>
    <row r="29" spans="2:16" s="18" customFormat="1" ht="15.95" customHeight="1" x14ac:dyDescent="0.2">
      <c r="B29" s="19">
        <f>1+B28</f>
        <v>21</v>
      </c>
      <c r="C29" s="36"/>
      <c r="D29" s="21"/>
      <c r="E29" s="21"/>
      <c r="F29" s="21"/>
      <c r="G29" s="21"/>
      <c r="H29" s="21"/>
      <c r="I29" s="21"/>
      <c r="J29" s="21"/>
      <c r="K29" s="31"/>
      <c r="L29" s="31"/>
      <c r="M29" s="31"/>
      <c r="N29" s="31"/>
      <c r="O29" s="31"/>
      <c r="P29" s="23">
        <f t="shared" si="4"/>
        <v>0</v>
      </c>
    </row>
    <row r="30" spans="2:16" s="18" customFormat="1" ht="15.95" customHeight="1" x14ac:dyDescent="0.2">
      <c r="B30" s="19">
        <f t="shared" ref="B30:B43" si="5">1+B29</f>
        <v>22</v>
      </c>
      <c r="C30" s="37"/>
      <c r="D30" s="21"/>
      <c r="E30" s="21"/>
      <c r="F30" s="21"/>
      <c r="G30" s="21"/>
      <c r="H30" s="21"/>
      <c r="I30" s="21"/>
      <c r="J30" s="21"/>
      <c r="K30" s="31"/>
      <c r="L30" s="31"/>
      <c r="M30" s="31"/>
      <c r="N30" s="31"/>
      <c r="O30" s="31"/>
      <c r="P30" s="23">
        <f t="shared" si="4"/>
        <v>0</v>
      </c>
    </row>
    <row r="31" spans="2:16" s="18" customFormat="1" ht="15.95" customHeight="1" x14ac:dyDescent="0.2">
      <c r="B31" s="19">
        <f t="shared" si="5"/>
        <v>23</v>
      </c>
      <c r="C31" s="37"/>
      <c r="D31" s="21"/>
      <c r="E31" s="21"/>
      <c r="F31" s="21"/>
      <c r="G31" s="21"/>
      <c r="H31" s="21"/>
      <c r="I31" s="21"/>
      <c r="J31" s="21"/>
      <c r="K31" s="31"/>
      <c r="L31" s="31"/>
      <c r="M31" s="31"/>
      <c r="N31" s="31"/>
      <c r="O31" s="31"/>
      <c r="P31" s="23">
        <f t="shared" si="4"/>
        <v>0</v>
      </c>
    </row>
    <row r="32" spans="2:16" s="18" customFormat="1" ht="15.95" customHeight="1" x14ac:dyDescent="0.2">
      <c r="B32" s="19">
        <f t="shared" si="5"/>
        <v>24</v>
      </c>
      <c r="C32" s="38"/>
      <c r="D32" s="21"/>
      <c r="E32" s="21"/>
      <c r="F32" s="21"/>
      <c r="G32" s="21"/>
      <c r="H32" s="21"/>
      <c r="I32" s="21"/>
      <c r="J32" s="21"/>
      <c r="K32" s="31"/>
      <c r="L32" s="31"/>
      <c r="M32" s="31"/>
      <c r="N32" s="31"/>
      <c r="O32" s="31"/>
      <c r="P32" s="23">
        <f t="shared" si="4"/>
        <v>0</v>
      </c>
    </row>
    <row r="33" spans="2:16" s="18" customFormat="1" ht="15.95" customHeight="1" x14ac:dyDescent="0.2">
      <c r="B33" s="19">
        <f t="shared" si="5"/>
        <v>25</v>
      </c>
      <c r="C33" s="38"/>
      <c r="D33" s="21"/>
      <c r="E33" s="21"/>
      <c r="F33" s="21"/>
      <c r="G33" s="21"/>
      <c r="H33" s="21"/>
      <c r="I33" s="21"/>
      <c r="J33" s="21"/>
      <c r="K33" s="31"/>
      <c r="L33" s="31"/>
      <c r="M33" s="31"/>
      <c r="N33" s="31"/>
      <c r="O33" s="31"/>
      <c r="P33" s="23">
        <f t="shared" si="4"/>
        <v>0</v>
      </c>
    </row>
    <row r="34" spans="2:16" s="18" customFormat="1" ht="15.95" customHeight="1" x14ac:dyDescent="0.2">
      <c r="B34" s="19">
        <f t="shared" si="5"/>
        <v>26</v>
      </c>
      <c r="C34" s="39"/>
      <c r="D34" s="26"/>
      <c r="E34" s="26"/>
      <c r="F34" s="26"/>
      <c r="G34" s="26"/>
      <c r="H34" s="26"/>
      <c r="I34" s="26"/>
      <c r="J34" s="26"/>
      <c r="K34" s="31"/>
      <c r="L34" s="31"/>
      <c r="M34" s="31"/>
      <c r="N34" s="31"/>
      <c r="O34" s="31"/>
      <c r="P34" s="23">
        <f t="shared" si="4"/>
        <v>0</v>
      </c>
    </row>
    <row r="35" spans="2:16" s="18" customFormat="1" ht="15.95" customHeight="1" x14ac:dyDescent="0.2">
      <c r="B35" s="19">
        <f t="shared" si="5"/>
        <v>27</v>
      </c>
      <c r="C35" s="40"/>
      <c r="D35" s="26"/>
      <c r="E35" s="26"/>
      <c r="F35" s="26"/>
      <c r="G35" s="26"/>
      <c r="H35" s="26"/>
      <c r="I35" s="26"/>
      <c r="J35" s="26"/>
      <c r="K35" s="31"/>
      <c r="L35" s="31"/>
      <c r="M35" s="31"/>
      <c r="N35" s="31"/>
      <c r="O35" s="31"/>
      <c r="P35" s="23">
        <f t="shared" si="4"/>
        <v>0</v>
      </c>
    </row>
    <row r="36" spans="2:16" s="18" customFormat="1" ht="15.95" customHeight="1" x14ac:dyDescent="0.2">
      <c r="B36" s="19">
        <f t="shared" si="5"/>
        <v>28</v>
      </c>
      <c r="C36" s="40"/>
      <c r="D36" s="26"/>
      <c r="E36" s="26"/>
      <c r="F36" s="26"/>
      <c r="G36" s="26"/>
      <c r="H36" s="26"/>
      <c r="I36" s="26"/>
      <c r="J36" s="26"/>
      <c r="K36" s="31"/>
      <c r="L36" s="31"/>
      <c r="M36" s="31"/>
      <c r="N36" s="31"/>
      <c r="O36" s="31"/>
      <c r="P36" s="23">
        <f t="shared" si="4"/>
        <v>0</v>
      </c>
    </row>
    <row r="37" spans="2:16" s="18" customFormat="1" ht="15.95" customHeight="1" x14ac:dyDescent="0.2">
      <c r="B37" s="19">
        <f t="shared" si="5"/>
        <v>29</v>
      </c>
      <c r="C37" s="25"/>
      <c r="D37" s="28"/>
      <c r="E37" s="28"/>
      <c r="F37" s="28"/>
      <c r="G37" s="28"/>
      <c r="H37" s="28"/>
      <c r="I37" s="28"/>
      <c r="J37" s="28"/>
      <c r="K37" s="31"/>
      <c r="L37" s="31"/>
      <c r="M37" s="31"/>
      <c r="N37" s="31"/>
      <c r="O37" s="31"/>
      <c r="P37" s="23">
        <f t="shared" si="4"/>
        <v>0</v>
      </c>
    </row>
    <row r="38" spans="2:16" s="18" customFormat="1" ht="15.95" customHeight="1" x14ac:dyDescent="0.2">
      <c r="B38" s="19">
        <f t="shared" si="5"/>
        <v>30</v>
      </c>
      <c r="C38" s="27"/>
      <c r="D38" s="28"/>
      <c r="E38" s="28"/>
      <c r="F38" s="28"/>
      <c r="G38" s="28"/>
      <c r="H38" s="28"/>
      <c r="I38" s="28"/>
      <c r="J38" s="28"/>
      <c r="K38" s="31"/>
      <c r="L38" s="31"/>
      <c r="M38" s="31"/>
      <c r="N38" s="31"/>
      <c r="O38" s="31"/>
      <c r="P38" s="23">
        <f t="shared" si="4"/>
        <v>0</v>
      </c>
    </row>
    <row r="39" spans="2:16" s="18" customFormat="1" ht="15.95" customHeight="1" x14ac:dyDescent="0.2">
      <c r="B39" s="19">
        <f t="shared" si="5"/>
        <v>31</v>
      </c>
      <c r="C39" s="27"/>
      <c r="D39" s="28"/>
      <c r="E39" s="28"/>
      <c r="F39" s="28"/>
      <c r="G39" s="28"/>
      <c r="H39" s="28"/>
      <c r="I39" s="28"/>
      <c r="J39" s="28"/>
      <c r="K39" s="31"/>
      <c r="L39" s="31"/>
      <c r="M39" s="31"/>
      <c r="N39" s="31"/>
      <c r="O39" s="31"/>
      <c r="P39" s="23">
        <f t="shared" si="4"/>
        <v>0</v>
      </c>
    </row>
    <row r="40" spans="2:16" s="18" customFormat="1" ht="15.95" customHeight="1" x14ac:dyDescent="0.2">
      <c r="B40" s="19">
        <f t="shared" si="5"/>
        <v>32</v>
      </c>
      <c r="C40" s="27"/>
      <c r="D40" s="28"/>
      <c r="E40" s="28"/>
      <c r="F40" s="28"/>
      <c r="G40" s="28"/>
      <c r="H40" s="28"/>
      <c r="I40" s="28"/>
      <c r="J40" s="28"/>
      <c r="K40" s="31"/>
      <c r="L40" s="31"/>
      <c r="M40" s="31"/>
      <c r="N40" s="31"/>
      <c r="O40" s="31"/>
      <c r="P40" s="23">
        <f t="shared" si="4"/>
        <v>0</v>
      </c>
    </row>
    <row r="41" spans="2:16" s="18" customFormat="1" ht="15.95" customHeight="1" x14ac:dyDescent="0.2">
      <c r="B41" s="19">
        <f t="shared" si="5"/>
        <v>33</v>
      </c>
      <c r="C41" s="27"/>
      <c r="D41" s="28"/>
      <c r="E41" s="28"/>
      <c r="F41" s="28"/>
      <c r="G41" s="28"/>
      <c r="H41" s="28"/>
      <c r="I41" s="28"/>
      <c r="J41" s="28"/>
      <c r="K41" s="31"/>
      <c r="L41" s="31"/>
      <c r="M41" s="31"/>
      <c r="N41" s="31"/>
      <c r="O41" s="31"/>
      <c r="P41" s="23">
        <f t="shared" si="4"/>
        <v>0</v>
      </c>
    </row>
    <row r="42" spans="2:16" s="18" customFormat="1" ht="15.95" customHeight="1" x14ac:dyDescent="0.2">
      <c r="B42" s="19">
        <f t="shared" si="5"/>
        <v>34</v>
      </c>
      <c r="C42" s="27"/>
      <c r="D42" s="28"/>
      <c r="E42" s="28"/>
      <c r="F42" s="28"/>
      <c r="G42" s="28"/>
      <c r="H42" s="28"/>
      <c r="I42" s="28"/>
      <c r="J42" s="28"/>
      <c r="K42" s="31"/>
      <c r="L42" s="31"/>
      <c r="M42" s="22"/>
      <c r="N42" s="22"/>
      <c r="O42" s="22"/>
      <c r="P42" s="23">
        <f t="shared" si="4"/>
        <v>0</v>
      </c>
    </row>
    <row r="43" spans="2:16" s="18" customFormat="1" ht="15.95" customHeight="1" thickBot="1" x14ac:dyDescent="0.25">
      <c r="B43" s="102">
        <f t="shared" si="5"/>
        <v>35</v>
      </c>
      <c r="C43" s="29"/>
      <c r="D43" s="30"/>
      <c r="E43" s="30"/>
      <c r="F43" s="30"/>
      <c r="G43" s="30"/>
      <c r="H43" s="30"/>
      <c r="I43" s="30"/>
      <c r="J43" s="30"/>
      <c r="K43" s="42"/>
      <c r="L43" s="42"/>
      <c r="M43" s="41"/>
      <c r="N43" s="41"/>
      <c r="O43" s="42"/>
      <c r="P43" s="103">
        <f t="shared" si="4"/>
        <v>0</v>
      </c>
    </row>
    <row r="44" spans="2:16" s="18" customFormat="1" ht="17.25" customHeight="1" x14ac:dyDescent="0.2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2:16" x14ac:dyDescent="0.25">
      <c r="C45" s="44"/>
      <c r="D45" s="44"/>
      <c r="E45" s="44"/>
      <c r="F45" s="44"/>
      <c r="G45" s="44"/>
      <c r="H45" s="44"/>
      <c r="I45" s="44"/>
      <c r="J45" s="44"/>
      <c r="K45" s="45"/>
    </row>
    <row r="46" spans="2:16" x14ac:dyDescent="0.25">
      <c r="C46" s="44"/>
      <c r="D46" s="44"/>
      <c r="E46" s="44"/>
      <c r="F46" s="44"/>
      <c r="G46" s="44"/>
      <c r="H46" s="44"/>
      <c r="I46" s="44"/>
      <c r="J46" s="44"/>
      <c r="L46" s="45"/>
    </row>
    <row r="47" spans="2:16" x14ac:dyDescent="0.25">
      <c r="C47" s="44"/>
      <c r="D47" s="44"/>
      <c r="E47" s="44"/>
      <c r="F47" s="44"/>
      <c r="G47" s="44"/>
      <c r="H47" s="44"/>
      <c r="I47" s="44"/>
      <c r="J47" s="44"/>
    </row>
    <row r="48" spans="2:16" x14ac:dyDescent="0.25">
      <c r="C48" s="44"/>
      <c r="D48" s="44"/>
      <c r="E48" s="44"/>
      <c r="F48" s="44"/>
      <c r="G48" s="44"/>
      <c r="H48" s="44"/>
      <c r="I48" s="44"/>
      <c r="J48" s="44"/>
    </row>
    <row r="49" spans="3:10" x14ac:dyDescent="0.25">
      <c r="C49" s="44"/>
      <c r="D49" s="44"/>
      <c r="E49" s="44"/>
      <c r="F49" s="44"/>
      <c r="G49" s="44"/>
      <c r="H49" s="44"/>
      <c r="I49" s="44"/>
      <c r="J49" s="44"/>
    </row>
    <row r="50" spans="3:10" x14ac:dyDescent="0.25">
      <c r="C50" s="44"/>
      <c r="D50" s="44"/>
      <c r="E50" s="44"/>
      <c r="F50" s="44"/>
      <c r="G50" s="44"/>
      <c r="H50" s="44"/>
      <c r="I50" s="44"/>
      <c r="J50" s="44"/>
    </row>
    <row r="52" spans="3:10" x14ac:dyDescent="0.25">
      <c r="C52" s="46"/>
      <c r="D52" s="46"/>
      <c r="E52" s="46"/>
      <c r="F52" s="46"/>
      <c r="G52" s="46"/>
      <c r="H52" s="46"/>
      <c r="I52" s="46"/>
      <c r="J52" s="46"/>
    </row>
  </sheetData>
  <mergeCells count="14">
    <mergeCell ref="B6:P6"/>
    <mergeCell ref="B12:P12"/>
    <mergeCell ref="B27:P27"/>
    <mergeCell ref="B2:P2"/>
    <mergeCell ref="B3:B5"/>
    <mergeCell ref="C3:C5"/>
    <mergeCell ref="D3:J3"/>
    <mergeCell ref="D4:D5"/>
    <mergeCell ref="E4:E5"/>
    <mergeCell ref="F4:F5"/>
    <mergeCell ref="J4:J5"/>
    <mergeCell ref="G4:G5"/>
    <mergeCell ref="H4:H5"/>
    <mergeCell ref="I4:I5"/>
  </mergeCells>
  <dataValidations count="1">
    <dataValidation type="whole" showErrorMessage="1" errorTitle="Out of Range" error="Value must be between 0 - 3_x000a_" prompt="_x000a_" sqref="K65546:P65563 JG65546:JL65563 TC65546:TH65563 ACY65546:ADD65563 AMU65546:AMZ65563 AWQ65546:AWV65563 BGM65546:BGR65563 BQI65546:BQN65563 CAE65546:CAJ65563 CKA65546:CKF65563 CTW65546:CUB65563 DDS65546:DDX65563 DNO65546:DNT65563 DXK65546:DXP65563 EHG65546:EHL65563 ERC65546:ERH65563 FAY65546:FBD65563 FKU65546:FKZ65563 FUQ65546:FUV65563 GEM65546:GER65563 GOI65546:GON65563 GYE65546:GYJ65563 HIA65546:HIF65563 HRW65546:HSB65563 IBS65546:IBX65563 ILO65546:ILT65563 IVK65546:IVP65563 JFG65546:JFL65563 JPC65546:JPH65563 JYY65546:JZD65563 KIU65546:KIZ65563 KSQ65546:KSV65563 LCM65546:LCR65563 LMI65546:LMN65563 LWE65546:LWJ65563 MGA65546:MGF65563 MPW65546:MQB65563 MZS65546:MZX65563 NJO65546:NJT65563 NTK65546:NTP65563 ODG65546:ODL65563 ONC65546:ONH65563 OWY65546:OXD65563 PGU65546:PGZ65563 PQQ65546:PQV65563 QAM65546:QAR65563 QKI65546:QKN65563 QUE65546:QUJ65563 REA65546:REF65563 RNW65546:ROB65563 RXS65546:RXX65563 SHO65546:SHT65563 SRK65546:SRP65563 TBG65546:TBL65563 TLC65546:TLH65563 TUY65546:TVD65563 UEU65546:UEZ65563 UOQ65546:UOV65563 UYM65546:UYR65563 VII65546:VIN65563 VSE65546:VSJ65563 WCA65546:WCF65563 WLW65546:WMB65563 WVS65546:WVX65563 K131082:P131099 JG131082:JL131099 TC131082:TH131099 ACY131082:ADD131099 AMU131082:AMZ131099 AWQ131082:AWV131099 BGM131082:BGR131099 BQI131082:BQN131099 CAE131082:CAJ131099 CKA131082:CKF131099 CTW131082:CUB131099 DDS131082:DDX131099 DNO131082:DNT131099 DXK131082:DXP131099 EHG131082:EHL131099 ERC131082:ERH131099 FAY131082:FBD131099 FKU131082:FKZ131099 FUQ131082:FUV131099 GEM131082:GER131099 GOI131082:GON131099 GYE131082:GYJ131099 HIA131082:HIF131099 HRW131082:HSB131099 IBS131082:IBX131099 ILO131082:ILT131099 IVK131082:IVP131099 JFG131082:JFL131099 JPC131082:JPH131099 JYY131082:JZD131099 KIU131082:KIZ131099 KSQ131082:KSV131099 LCM131082:LCR131099 LMI131082:LMN131099 LWE131082:LWJ131099 MGA131082:MGF131099 MPW131082:MQB131099 MZS131082:MZX131099 NJO131082:NJT131099 NTK131082:NTP131099 ODG131082:ODL131099 ONC131082:ONH131099 OWY131082:OXD131099 PGU131082:PGZ131099 PQQ131082:PQV131099 QAM131082:QAR131099 QKI131082:QKN131099 QUE131082:QUJ131099 REA131082:REF131099 RNW131082:ROB131099 RXS131082:RXX131099 SHO131082:SHT131099 SRK131082:SRP131099 TBG131082:TBL131099 TLC131082:TLH131099 TUY131082:TVD131099 UEU131082:UEZ131099 UOQ131082:UOV131099 UYM131082:UYR131099 VII131082:VIN131099 VSE131082:VSJ131099 WCA131082:WCF131099 WLW131082:WMB131099 WVS131082:WVX131099 K196618:P196635 JG196618:JL196635 TC196618:TH196635 ACY196618:ADD196635 AMU196618:AMZ196635 AWQ196618:AWV196635 BGM196618:BGR196635 BQI196618:BQN196635 CAE196618:CAJ196635 CKA196618:CKF196635 CTW196618:CUB196635 DDS196618:DDX196635 DNO196618:DNT196635 DXK196618:DXP196635 EHG196618:EHL196635 ERC196618:ERH196635 FAY196618:FBD196635 FKU196618:FKZ196635 FUQ196618:FUV196635 GEM196618:GER196635 GOI196618:GON196635 GYE196618:GYJ196635 HIA196618:HIF196635 HRW196618:HSB196635 IBS196618:IBX196635 ILO196618:ILT196635 IVK196618:IVP196635 JFG196618:JFL196635 JPC196618:JPH196635 JYY196618:JZD196635 KIU196618:KIZ196635 KSQ196618:KSV196635 LCM196618:LCR196635 LMI196618:LMN196635 LWE196618:LWJ196635 MGA196618:MGF196635 MPW196618:MQB196635 MZS196618:MZX196635 NJO196618:NJT196635 NTK196618:NTP196635 ODG196618:ODL196635 ONC196618:ONH196635 OWY196618:OXD196635 PGU196618:PGZ196635 PQQ196618:PQV196635 QAM196618:QAR196635 QKI196618:QKN196635 QUE196618:QUJ196635 REA196618:REF196635 RNW196618:ROB196635 RXS196618:RXX196635 SHO196618:SHT196635 SRK196618:SRP196635 TBG196618:TBL196635 TLC196618:TLH196635 TUY196618:TVD196635 UEU196618:UEZ196635 UOQ196618:UOV196635 UYM196618:UYR196635 VII196618:VIN196635 VSE196618:VSJ196635 WCA196618:WCF196635 WLW196618:WMB196635 WVS196618:WVX196635 K262154:P262171 JG262154:JL262171 TC262154:TH262171 ACY262154:ADD262171 AMU262154:AMZ262171 AWQ262154:AWV262171 BGM262154:BGR262171 BQI262154:BQN262171 CAE262154:CAJ262171 CKA262154:CKF262171 CTW262154:CUB262171 DDS262154:DDX262171 DNO262154:DNT262171 DXK262154:DXP262171 EHG262154:EHL262171 ERC262154:ERH262171 FAY262154:FBD262171 FKU262154:FKZ262171 FUQ262154:FUV262171 GEM262154:GER262171 GOI262154:GON262171 GYE262154:GYJ262171 HIA262154:HIF262171 HRW262154:HSB262171 IBS262154:IBX262171 ILO262154:ILT262171 IVK262154:IVP262171 JFG262154:JFL262171 JPC262154:JPH262171 JYY262154:JZD262171 KIU262154:KIZ262171 KSQ262154:KSV262171 LCM262154:LCR262171 LMI262154:LMN262171 LWE262154:LWJ262171 MGA262154:MGF262171 MPW262154:MQB262171 MZS262154:MZX262171 NJO262154:NJT262171 NTK262154:NTP262171 ODG262154:ODL262171 ONC262154:ONH262171 OWY262154:OXD262171 PGU262154:PGZ262171 PQQ262154:PQV262171 QAM262154:QAR262171 QKI262154:QKN262171 QUE262154:QUJ262171 REA262154:REF262171 RNW262154:ROB262171 RXS262154:RXX262171 SHO262154:SHT262171 SRK262154:SRP262171 TBG262154:TBL262171 TLC262154:TLH262171 TUY262154:TVD262171 UEU262154:UEZ262171 UOQ262154:UOV262171 UYM262154:UYR262171 VII262154:VIN262171 VSE262154:VSJ262171 WCA262154:WCF262171 WLW262154:WMB262171 WVS262154:WVX262171 K327690:P327707 JG327690:JL327707 TC327690:TH327707 ACY327690:ADD327707 AMU327690:AMZ327707 AWQ327690:AWV327707 BGM327690:BGR327707 BQI327690:BQN327707 CAE327690:CAJ327707 CKA327690:CKF327707 CTW327690:CUB327707 DDS327690:DDX327707 DNO327690:DNT327707 DXK327690:DXP327707 EHG327690:EHL327707 ERC327690:ERH327707 FAY327690:FBD327707 FKU327690:FKZ327707 FUQ327690:FUV327707 GEM327690:GER327707 GOI327690:GON327707 GYE327690:GYJ327707 HIA327690:HIF327707 HRW327690:HSB327707 IBS327690:IBX327707 ILO327690:ILT327707 IVK327690:IVP327707 JFG327690:JFL327707 JPC327690:JPH327707 JYY327690:JZD327707 KIU327690:KIZ327707 KSQ327690:KSV327707 LCM327690:LCR327707 LMI327690:LMN327707 LWE327690:LWJ327707 MGA327690:MGF327707 MPW327690:MQB327707 MZS327690:MZX327707 NJO327690:NJT327707 NTK327690:NTP327707 ODG327690:ODL327707 ONC327690:ONH327707 OWY327690:OXD327707 PGU327690:PGZ327707 PQQ327690:PQV327707 QAM327690:QAR327707 QKI327690:QKN327707 QUE327690:QUJ327707 REA327690:REF327707 RNW327690:ROB327707 RXS327690:RXX327707 SHO327690:SHT327707 SRK327690:SRP327707 TBG327690:TBL327707 TLC327690:TLH327707 TUY327690:TVD327707 UEU327690:UEZ327707 UOQ327690:UOV327707 UYM327690:UYR327707 VII327690:VIN327707 VSE327690:VSJ327707 WCA327690:WCF327707 WLW327690:WMB327707 WVS327690:WVX327707 K393226:P393243 JG393226:JL393243 TC393226:TH393243 ACY393226:ADD393243 AMU393226:AMZ393243 AWQ393226:AWV393243 BGM393226:BGR393243 BQI393226:BQN393243 CAE393226:CAJ393243 CKA393226:CKF393243 CTW393226:CUB393243 DDS393226:DDX393243 DNO393226:DNT393243 DXK393226:DXP393243 EHG393226:EHL393243 ERC393226:ERH393243 FAY393226:FBD393243 FKU393226:FKZ393243 FUQ393226:FUV393243 GEM393226:GER393243 GOI393226:GON393243 GYE393226:GYJ393243 HIA393226:HIF393243 HRW393226:HSB393243 IBS393226:IBX393243 ILO393226:ILT393243 IVK393226:IVP393243 JFG393226:JFL393243 JPC393226:JPH393243 JYY393226:JZD393243 KIU393226:KIZ393243 KSQ393226:KSV393243 LCM393226:LCR393243 LMI393226:LMN393243 LWE393226:LWJ393243 MGA393226:MGF393243 MPW393226:MQB393243 MZS393226:MZX393243 NJO393226:NJT393243 NTK393226:NTP393243 ODG393226:ODL393243 ONC393226:ONH393243 OWY393226:OXD393243 PGU393226:PGZ393243 PQQ393226:PQV393243 QAM393226:QAR393243 QKI393226:QKN393243 QUE393226:QUJ393243 REA393226:REF393243 RNW393226:ROB393243 RXS393226:RXX393243 SHO393226:SHT393243 SRK393226:SRP393243 TBG393226:TBL393243 TLC393226:TLH393243 TUY393226:TVD393243 UEU393226:UEZ393243 UOQ393226:UOV393243 UYM393226:UYR393243 VII393226:VIN393243 VSE393226:VSJ393243 WCA393226:WCF393243 WLW393226:WMB393243 WVS393226:WVX393243 K458762:P458779 JG458762:JL458779 TC458762:TH458779 ACY458762:ADD458779 AMU458762:AMZ458779 AWQ458762:AWV458779 BGM458762:BGR458779 BQI458762:BQN458779 CAE458762:CAJ458779 CKA458762:CKF458779 CTW458762:CUB458779 DDS458762:DDX458779 DNO458762:DNT458779 DXK458762:DXP458779 EHG458762:EHL458779 ERC458762:ERH458779 FAY458762:FBD458779 FKU458762:FKZ458779 FUQ458762:FUV458779 GEM458762:GER458779 GOI458762:GON458779 GYE458762:GYJ458779 HIA458762:HIF458779 HRW458762:HSB458779 IBS458762:IBX458779 ILO458762:ILT458779 IVK458762:IVP458779 JFG458762:JFL458779 JPC458762:JPH458779 JYY458762:JZD458779 KIU458762:KIZ458779 KSQ458762:KSV458779 LCM458762:LCR458779 LMI458762:LMN458779 LWE458762:LWJ458779 MGA458762:MGF458779 MPW458762:MQB458779 MZS458762:MZX458779 NJO458762:NJT458779 NTK458762:NTP458779 ODG458762:ODL458779 ONC458762:ONH458779 OWY458762:OXD458779 PGU458762:PGZ458779 PQQ458762:PQV458779 QAM458762:QAR458779 QKI458762:QKN458779 QUE458762:QUJ458779 REA458762:REF458779 RNW458762:ROB458779 RXS458762:RXX458779 SHO458762:SHT458779 SRK458762:SRP458779 TBG458762:TBL458779 TLC458762:TLH458779 TUY458762:TVD458779 UEU458762:UEZ458779 UOQ458762:UOV458779 UYM458762:UYR458779 VII458762:VIN458779 VSE458762:VSJ458779 WCA458762:WCF458779 WLW458762:WMB458779 WVS458762:WVX458779 K524298:P524315 JG524298:JL524315 TC524298:TH524315 ACY524298:ADD524315 AMU524298:AMZ524315 AWQ524298:AWV524315 BGM524298:BGR524315 BQI524298:BQN524315 CAE524298:CAJ524315 CKA524298:CKF524315 CTW524298:CUB524315 DDS524298:DDX524315 DNO524298:DNT524315 DXK524298:DXP524315 EHG524298:EHL524315 ERC524298:ERH524315 FAY524298:FBD524315 FKU524298:FKZ524315 FUQ524298:FUV524315 GEM524298:GER524315 GOI524298:GON524315 GYE524298:GYJ524315 HIA524298:HIF524315 HRW524298:HSB524315 IBS524298:IBX524315 ILO524298:ILT524315 IVK524298:IVP524315 JFG524298:JFL524315 JPC524298:JPH524315 JYY524298:JZD524315 KIU524298:KIZ524315 KSQ524298:KSV524315 LCM524298:LCR524315 LMI524298:LMN524315 LWE524298:LWJ524315 MGA524298:MGF524315 MPW524298:MQB524315 MZS524298:MZX524315 NJO524298:NJT524315 NTK524298:NTP524315 ODG524298:ODL524315 ONC524298:ONH524315 OWY524298:OXD524315 PGU524298:PGZ524315 PQQ524298:PQV524315 QAM524298:QAR524315 QKI524298:QKN524315 QUE524298:QUJ524315 REA524298:REF524315 RNW524298:ROB524315 RXS524298:RXX524315 SHO524298:SHT524315 SRK524298:SRP524315 TBG524298:TBL524315 TLC524298:TLH524315 TUY524298:TVD524315 UEU524298:UEZ524315 UOQ524298:UOV524315 UYM524298:UYR524315 VII524298:VIN524315 VSE524298:VSJ524315 WCA524298:WCF524315 WLW524298:WMB524315 WVS524298:WVX524315 K589834:P589851 JG589834:JL589851 TC589834:TH589851 ACY589834:ADD589851 AMU589834:AMZ589851 AWQ589834:AWV589851 BGM589834:BGR589851 BQI589834:BQN589851 CAE589834:CAJ589851 CKA589834:CKF589851 CTW589834:CUB589851 DDS589834:DDX589851 DNO589834:DNT589851 DXK589834:DXP589851 EHG589834:EHL589851 ERC589834:ERH589851 FAY589834:FBD589851 FKU589834:FKZ589851 FUQ589834:FUV589851 GEM589834:GER589851 GOI589834:GON589851 GYE589834:GYJ589851 HIA589834:HIF589851 HRW589834:HSB589851 IBS589834:IBX589851 ILO589834:ILT589851 IVK589834:IVP589851 JFG589834:JFL589851 JPC589834:JPH589851 JYY589834:JZD589851 KIU589834:KIZ589851 KSQ589834:KSV589851 LCM589834:LCR589851 LMI589834:LMN589851 LWE589834:LWJ589851 MGA589834:MGF589851 MPW589834:MQB589851 MZS589834:MZX589851 NJO589834:NJT589851 NTK589834:NTP589851 ODG589834:ODL589851 ONC589834:ONH589851 OWY589834:OXD589851 PGU589834:PGZ589851 PQQ589834:PQV589851 QAM589834:QAR589851 QKI589834:QKN589851 QUE589834:QUJ589851 REA589834:REF589851 RNW589834:ROB589851 RXS589834:RXX589851 SHO589834:SHT589851 SRK589834:SRP589851 TBG589834:TBL589851 TLC589834:TLH589851 TUY589834:TVD589851 UEU589834:UEZ589851 UOQ589834:UOV589851 UYM589834:UYR589851 VII589834:VIN589851 VSE589834:VSJ589851 WCA589834:WCF589851 WLW589834:WMB589851 WVS589834:WVX589851 K655370:P655387 JG655370:JL655387 TC655370:TH655387 ACY655370:ADD655387 AMU655370:AMZ655387 AWQ655370:AWV655387 BGM655370:BGR655387 BQI655370:BQN655387 CAE655370:CAJ655387 CKA655370:CKF655387 CTW655370:CUB655387 DDS655370:DDX655387 DNO655370:DNT655387 DXK655370:DXP655387 EHG655370:EHL655387 ERC655370:ERH655387 FAY655370:FBD655387 FKU655370:FKZ655387 FUQ655370:FUV655387 GEM655370:GER655387 GOI655370:GON655387 GYE655370:GYJ655387 HIA655370:HIF655387 HRW655370:HSB655387 IBS655370:IBX655387 ILO655370:ILT655387 IVK655370:IVP655387 JFG655370:JFL655387 JPC655370:JPH655387 JYY655370:JZD655387 KIU655370:KIZ655387 KSQ655370:KSV655387 LCM655370:LCR655387 LMI655370:LMN655387 LWE655370:LWJ655387 MGA655370:MGF655387 MPW655370:MQB655387 MZS655370:MZX655387 NJO655370:NJT655387 NTK655370:NTP655387 ODG655370:ODL655387 ONC655370:ONH655387 OWY655370:OXD655387 PGU655370:PGZ655387 PQQ655370:PQV655387 QAM655370:QAR655387 QKI655370:QKN655387 QUE655370:QUJ655387 REA655370:REF655387 RNW655370:ROB655387 RXS655370:RXX655387 SHO655370:SHT655387 SRK655370:SRP655387 TBG655370:TBL655387 TLC655370:TLH655387 TUY655370:TVD655387 UEU655370:UEZ655387 UOQ655370:UOV655387 UYM655370:UYR655387 VII655370:VIN655387 VSE655370:VSJ655387 WCA655370:WCF655387 WLW655370:WMB655387 WVS655370:WVX655387 K720906:P720923 JG720906:JL720923 TC720906:TH720923 ACY720906:ADD720923 AMU720906:AMZ720923 AWQ720906:AWV720923 BGM720906:BGR720923 BQI720906:BQN720923 CAE720906:CAJ720923 CKA720906:CKF720923 CTW720906:CUB720923 DDS720906:DDX720923 DNO720906:DNT720923 DXK720906:DXP720923 EHG720906:EHL720923 ERC720906:ERH720923 FAY720906:FBD720923 FKU720906:FKZ720923 FUQ720906:FUV720923 GEM720906:GER720923 GOI720906:GON720923 GYE720906:GYJ720923 HIA720906:HIF720923 HRW720906:HSB720923 IBS720906:IBX720923 ILO720906:ILT720923 IVK720906:IVP720923 JFG720906:JFL720923 JPC720906:JPH720923 JYY720906:JZD720923 KIU720906:KIZ720923 KSQ720906:KSV720923 LCM720906:LCR720923 LMI720906:LMN720923 LWE720906:LWJ720923 MGA720906:MGF720923 MPW720906:MQB720923 MZS720906:MZX720923 NJO720906:NJT720923 NTK720906:NTP720923 ODG720906:ODL720923 ONC720906:ONH720923 OWY720906:OXD720923 PGU720906:PGZ720923 PQQ720906:PQV720923 QAM720906:QAR720923 QKI720906:QKN720923 QUE720906:QUJ720923 REA720906:REF720923 RNW720906:ROB720923 RXS720906:RXX720923 SHO720906:SHT720923 SRK720906:SRP720923 TBG720906:TBL720923 TLC720906:TLH720923 TUY720906:TVD720923 UEU720906:UEZ720923 UOQ720906:UOV720923 UYM720906:UYR720923 VII720906:VIN720923 VSE720906:VSJ720923 WCA720906:WCF720923 WLW720906:WMB720923 WVS720906:WVX720923 K786442:P786459 JG786442:JL786459 TC786442:TH786459 ACY786442:ADD786459 AMU786442:AMZ786459 AWQ786442:AWV786459 BGM786442:BGR786459 BQI786442:BQN786459 CAE786442:CAJ786459 CKA786442:CKF786459 CTW786442:CUB786459 DDS786442:DDX786459 DNO786442:DNT786459 DXK786442:DXP786459 EHG786442:EHL786459 ERC786442:ERH786459 FAY786442:FBD786459 FKU786442:FKZ786459 FUQ786442:FUV786459 GEM786442:GER786459 GOI786442:GON786459 GYE786442:GYJ786459 HIA786442:HIF786459 HRW786442:HSB786459 IBS786442:IBX786459 ILO786442:ILT786459 IVK786442:IVP786459 JFG786442:JFL786459 JPC786442:JPH786459 JYY786442:JZD786459 KIU786442:KIZ786459 KSQ786442:KSV786459 LCM786442:LCR786459 LMI786442:LMN786459 LWE786442:LWJ786459 MGA786442:MGF786459 MPW786442:MQB786459 MZS786442:MZX786459 NJO786442:NJT786459 NTK786442:NTP786459 ODG786442:ODL786459 ONC786442:ONH786459 OWY786442:OXD786459 PGU786442:PGZ786459 PQQ786442:PQV786459 QAM786442:QAR786459 QKI786442:QKN786459 QUE786442:QUJ786459 REA786442:REF786459 RNW786442:ROB786459 RXS786442:RXX786459 SHO786442:SHT786459 SRK786442:SRP786459 TBG786442:TBL786459 TLC786442:TLH786459 TUY786442:TVD786459 UEU786442:UEZ786459 UOQ786442:UOV786459 UYM786442:UYR786459 VII786442:VIN786459 VSE786442:VSJ786459 WCA786442:WCF786459 WLW786442:WMB786459 WVS786442:WVX786459 K851978:P851995 JG851978:JL851995 TC851978:TH851995 ACY851978:ADD851995 AMU851978:AMZ851995 AWQ851978:AWV851995 BGM851978:BGR851995 BQI851978:BQN851995 CAE851978:CAJ851995 CKA851978:CKF851995 CTW851978:CUB851995 DDS851978:DDX851995 DNO851978:DNT851995 DXK851978:DXP851995 EHG851978:EHL851995 ERC851978:ERH851995 FAY851978:FBD851995 FKU851978:FKZ851995 FUQ851978:FUV851995 GEM851978:GER851995 GOI851978:GON851995 GYE851978:GYJ851995 HIA851978:HIF851995 HRW851978:HSB851995 IBS851978:IBX851995 ILO851978:ILT851995 IVK851978:IVP851995 JFG851978:JFL851995 JPC851978:JPH851995 JYY851978:JZD851995 KIU851978:KIZ851995 KSQ851978:KSV851995 LCM851978:LCR851995 LMI851978:LMN851995 LWE851978:LWJ851995 MGA851978:MGF851995 MPW851978:MQB851995 MZS851978:MZX851995 NJO851978:NJT851995 NTK851978:NTP851995 ODG851978:ODL851995 ONC851978:ONH851995 OWY851978:OXD851995 PGU851978:PGZ851995 PQQ851978:PQV851995 QAM851978:QAR851995 QKI851978:QKN851995 QUE851978:QUJ851995 REA851978:REF851995 RNW851978:ROB851995 RXS851978:RXX851995 SHO851978:SHT851995 SRK851978:SRP851995 TBG851978:TBL851995 TLC851978:TLH851995 TUY851978:TVD851995 UEU851978:UEZ851995 UOQ851978:UOV851995 UYM851978:UYR851995 VII851978:VIN851995 VSE851978:VSJ851995 WCA851978:WCF851995 WLW851978:WMB851995 WVS851978:WVX851995 K917514:P917531 JG917514:JL917531 TC917514:TH917531 ACY917514:ADD917531 AMU917514:AMZ917531 AWQ917514:AWV917531 BGM917514:BGR917531 BQI917514:BQN917531 CAE917514:CAJ917531 CKA917514:CKF917531 CTW917514:CUB917531 DDS917514:DDX917531 DNO917514:DNT917531 DXK917514:DXP917531 EHG917514:EHL917531 ERC917514:ERH917531 FAY917514:FBD917531 FKU917514:FKZ917531 FUQ917514:FUV917531 GEM917514:GER917531 GOI917514:GON917531 GYE917514:GYJ917531 HIA917514:HIF917531 HRW917514:HSB917531 IBS917514:IBX917531 ILO917514:ILT917531 IVK917514:IVP917531 JFG917514:JFL917531 JPC917514:JPH917531 JYY917514:JZD917531 KIU917514:KIZ917531 KSQ917514:KSV917531 LCM917514:LCR917531 LMI917514:LMN917531 LWE917514:LWJ917531 MGA917514:MGF917531 MPW917514:MQB917531 MZS917514:MZX917531 NJO917514:NJT917531 NTK917514:NTP917531 ODG917514:ODL917531 ONC917514:ONH917531 OWY917514:OXD917531 PGU917514:PGZ917531 PQQ917514:PQV917531 QAM917514:QAR917531 QKI917514:QKN917531 QUE917514:QUJ917531 REA917514:REF917531 RNW917514:ROB917531 RXS917514:RXX917531 SHO917514:SHT917531 SRK917514:SRP917531 TBG917514:TBL917531 TLC917514:TLH917531 TUY917514:TVD917531 UEU917514:UEZ917531 UOQ917514:UOV917531 UYM917514:UYR917531 VII917514:VIN917531 VSE917514:VSJ917531 WCA917514:WCF917531 WLW917514:WMB917531 WVS917514:WVX917531 K983050:P983067 JG983050:JL983067 TC983050:TH983067 ACY983050:ADD983067 AMU983050:AMZ983067 AWQ983050:AWV983067 BGM983050:BGR983067 BQI983050:BQN983067 CAE983050:CAJ983067 CKA983050:CKF983067 CTW983050:CUB983067 DDS983050:DDX983067 DNO983050:DNT983067 DXK983050:DXP983067 EHG983050:EHL983067 ERC983050:ERH983067 FAY983050:FBD983067 FKU983050:FKZ983067 FUQ983050:FUV983067 GEM983050:GER983067 GOI983050:GON983067 GYE983050:GYJ983067 HIA983050:HIF983067 HRW983050:HSB983067 IBS983050:IBX983067 ILO983050:ILT983067 IVK983050:IVP983067 JFG983050:JFL983067 JPC983050:JPH983067 JYY983050:JZD983067 KIU983050:KIZ983067 KSQ983050:KSV983067 LCM983050:LCR983067 LMI983050:LMN983067 LWE983050:LWJ983067 MGA983050:MGF983067 MPW983050:MQB983067 MZS983050:MZX983067 NJO983050:NJT983067 NTK983050:NTP983067 ODG983050:ODL983067 ONC983050:ONH983067 OWY983050:OXD983067 PGU983050:PGZ983067 PQQ983050:PQV983067 QAM983050:QAR983067 QKI983050:QKN983067 QUE983050:QUJ983067 REA983050:REF983067 RNW983050:ROB983067 RXS983050:RXX983067 SHO983050:SHT983067 SRK983050:SRP983067 TBG983050:TBL983067 TLC983050:TLH983067 TUY983050:TVD983067 UEU983050:UEZ983067 UOQ983050:UOV983067 UYM983050:UYR983067 VII983050:VIN983067 VSE983050:VSJ983067 WCA983050:WCF983067 WLW983050:WMB983067 WVS983050:WVX983067 WVS983069:WVX983083 K65534:P65544 JG65534:JL65544 TC65534:TH65544 ACY65534:ADD65544 AMU65534:AMZ65544 AWQ65534:AWV65544 BGM65534:BGR65544 BQI65534:BQN65544 CAE65534:CAJ65544 CKA65534:CKF65544 CTW65534:CUB65544 DDS65534:DDX65544 DNO65534:DNT65544 DXK65534:DXP65544 EHG65534:EHL65544 ERC65534:ERH65544 FAY65534:FBD65544 FKU65534:FKZ65544 FUQ65534:FUV65544 GEM65534:GER65544 GOI65534:GON65544 GYE65534:GYJ65544 HIA65534:HIF65544 HRW65534:HSB65544 IBS65534:IBX65544 ILO65534:ILT65544 IVK65534:IVP65544 JFG65534:JFL65544 JPC65534:JPH65544 JYY65534:JZD65544 KIU65534:KIZ65544 KSQ65534:KSV65544 LCM65534:LCR65544 LMI65534:LMN65544 LWE65534:LWJ65544 MGA65534:MGF65544 MPW65534:MQB65544 MZS65534:MZX65544 NJO65534:NJT65544 NTK65534:NTP65544 ODG65534:ODL65544 ONC65534:ONH65544 OWY65534:OXD65544 PGU65534:PGZ65544 PQQ65534:PQV65544 QAM65534:QAR65544 QKI65534:QKN65544 QUE65534:QUJ65544 REA65534:REF65544 RNW65534:ROB65544 RXS65534:RXX65544 SHO65534:SHT65544 SRK65534:SRP65544 TBG65534:TBL65544 TLC65534:TLH65544 TUY65534:TVD65544 UEU65534:UEZ65544 UOQ65534:UOV65544 UYM65534:UYR65544 VII65534:VIN65544 VSE65534:VSJ65544 WCA65534:WCF65544 WLW65534:WMB65544 WVS65534:WVX65544 K131070:P131080 JG131070:JL131080 TC131070:TH131080 ACY131070:ADD131080 AMU131070:AMZ131080 AWQ131070:AWV131080 BGM131070:BGR131080 BQI131070:BQN131080 CAE131070:CAJ131080 CKA131070:CKF131080 CTW131070:CUB131080 DDS131070:DDX131080 DNO131070:DNT131080 DXK131070:DXP131080 EHG131070:EHL131080 ERC131070:ERH131080 FAY131070:FBD131080 FKU131070:FKZ131080 FUQ131070:FUV131080 GEM131070:GER131080 GOI131070:GON131080 GYE131070:GYJ131080 HIA131070:HIF131080 HRW131070:HSB131080 IBS131070:IBX131080 ILO131070:ILT131080 IVK131070:IVP131080 JFG131070:JFL131080 JPC131070:JPH131080 JYY131070:JZD131080 KIU131070:KIZ131080 KSQ131070:KSV131080 LCM131070:LCR131080 LMI131070:LMN131080 LWE131070:LWJ131080 MGA131070:MGF131080 MPW131070:MQB131080 MZS131070:MZX131080 NJO131070:NJT131080 NTK131070:NTP131080 ODG131070:ODL131080 ONC131070:ONH131080 OWY131070:OXD131080 PGU131070:PGZ131080 PQQ131070:PQV131080 QAM131070:QAR131080 QKI131070:QKN131080 QUE131070:QUJ131080 REA131070:REF131080 RNW131070:ROB131080 RXS131070:RXX131080 SHO131070:SHT131080 SRK131070:SRP131080 TBG131070:TBL131080 TLC131070:TLH131080 TUY131070:TVD131080 UEU131070:UEZ131080 UOQ131070:UOV131080 UYM131070:UYR131080 VII131070:VIN131080 VSE131070:VSJ131080 WCA131070:WCF131080 WLW131070:WMB131080 WVS131070:WVX131080 K196606:P196616 JG196606:JL196616 TC196606:TH196616 ACY196606:ADD196616 AMU196606:AMZ196616 AWQ196606:AWV196616 BGM196606:BGR196616 BQI196606:BQN196616 CAE196606:CAJ196616 CKA196606:CKF196616 CTW196606:CUB196616 DDS196606:DDX196616 DNO196606:DNT196616 DXK196606:DXP196616 EHG196606:EHL196616 ERC196606:ERH196616 FAY196606:FBD196616 FKU196606:FKZ196616 FUQ196606:FUV196616 GEM196606:GER196616 GOI196606:GON196616 GYE196606:GYJ196616 HIA196606:HIF196616 HRW196606:HSB196616 IBS196606:IBX196616 ILO196606:ILT196616 IVK196606:IVP196616 JFG196606:JFL196616 JPC196606:JPH196616 JYY196606:JZD196616 KIU196606:KIZ196616 KSQ196606:KSV196616 LCM196606:LCR196616 LMI196606:LMN196616 LWE196606:LWJ196616 MGA196606:MGF196616 MPW196606:MQB196616 MZS196606:MZX196616 NJO196606:NJT196616 NTK196606:NTP196616 ODG196606:ODL196616 ONC196606:ONH196616 OWY196606:OXD196616 PGU196606:PGZ196616 PQQ196606:PQV196616 QAM196606:QAR196616 QKI196606:QKN196616 QUE196606:QUJ196616 REA196606:REF196616 RNW196606:ROB196616 RXS196606:RXX196616 SHO196606:SHT196616 SRK196606:SRP196616 TBG196606:TBL196616 TLC196606:TLH196616 TUY196606:TVD196616 UEU196606:UEZ196616 UOQ196606:UOV196616 UYM196606:UYR196616 VII196606:VIN196616 VSE196606:VSJ196616 WCA196606:WCF196616 WLW196606:WMB196616 WVS196606:WVX196616 K262142:P262152 JG262142:JL262152 TC262142:TH262152 ACY262142:ADD262152 AMU262142:AMZ262152 AWQ262142:AWV262152 BGM262142:BGR262152 BQI262142:BQN262152 CAE262142:CAJ262152 CKA262142:CKF262152 CTW262142:CUB262152 DDS262142:DDX262152 DNO262142:DNT262152 DXK262142:DXP262152 EHG262142:EHL262152 ERC262142:ERH262152 FAY262142:FBD262152 FKU262142:FKZ262152 FUQ262142:FUV262152 GEM262142:GER262152 GOI262142:GON262152 GYE262142:GYJ262152 HIA262142:HIF262152 HRW262142:HSB262152 IBS262142:IBX262152 ILO262142:ILT262152 IVK262142:IVP262152 JFG262142:JFL262152 JPC262142:JPH262152 JYY262142:JZD262152 KIU262142:KIZ262152 KSQ262142:KSV262152 LCM262142:LCR262152 LMI262142:LMN262152 LWE262142:LWJ262152 MGA262142:MGF262152 MPW262142:MQB262152 MZS262142:MZX262152 NJO262142:NJT262152 NTK262142:NTP262152 ODG262142:ODL262152 ONC262142:ONH262152 OWY262142:OXD262152 PGU262142:PGZ262152 PQQ262142:PQV262152 QAM262142:QAR262152 QKI262142:QKN262152 QUE262142:QUJ262152 REA262142:REF262152 RNW262142:ROB262152 RXS262142:RXX262152 SHO262142:SHT262152 SRK262142:SRP262152 TBG262142:TBL262152 TLC262142:TLH262152 TUY262142:TVD262152 UEU262142:UEZ262152 UOQ262142:UOV262152 UYM262142:UYR262152 VII262142:VIN262152 VSE262142:VSJ262152 WCA262142:WCF262152 WLW262142:WMB262152 WVS262142:WVX262152 K327678:P327688 JG327678:JL327688 TC327678:TH327688 ACY327678:ADD327688 AMU327678:AMZ327688 AWQ327678:AWV327688 BGM327678:BGR327688 BQI327678:BQN327688 CAE327678:CAJ327688 CKA327678:CKF327688 CTW327678:CUB327688 DDS327678:DDX327688 DNO327678:DNT327688 DXK327678:DXP327688 EHG327678:EHL327688 ERC327678:ERH327688 FAY327678:FBD327688 FKU327678:FKZ327688 FUQ327678:FUV327688 GEM327678:GER327688 GOI327678:GON327688 GYE327678:GYJ327688 HIA327678:HIF327688 HRW327678:HSB327688 IBS327678:IBX327688 ILO327678:ILT327688 IVK327678:IVP327688 JFG327678:JFL327688 JPC327678:JPH327688 JYY327678:JZD327688 KIU327678:KIZ327688 KSQ327678:KSV327688 LCM327678:LCR327688 LMI327678:LMN327688 LWE327678:LWJ327688 MGA327678:MGF327688 MPW327678:MQB327688 MZS327678:MZX327688 NJO327678:NJT327688 NTK327678:NTP327688 ODG327678:ODL327688 ONC327678:ONH327688 OWY327678:OXD327688 PGU327678:PGZ327688 PQQ327678:PQV327688 QAM327678:QAR327688 QKI327678:QKN327688 QUE327678:QUJ327688 REA327678:REF327688 RNW327678:ROB327688 RXS327678:RXX327688 SHO327678:SHT327688 SRK327678:SRP327688 TBG327678:TBL327688 TLC327678:TLH327688 TUY327678:TVD327688 UEU327678:UEZ327688 UOQ327678:UOV327688 UYM327678:UYR327688 VII327678:VIN327688 VSE327678:VSJ327688 WCA327678:WCF327688 WLW327678:WMB327688 WVS327678:WVX327688 K393214:P393224 JG393214:JL393224 TC393214:TH393224 ACY393214:ADD393224 AMU393214:AMZ393224 AWQ393214:AWV393224 BGM393214:BGR393224 BQI393214:BQN393224 CAE393214:CAJ393224 CKA393214:CKF393224 CTW393214:CUB393224 DDS393214:DDX393224 DNO393214:DNT393224 DXK393214:DXP393224 EHG393214:EHL393224 ERC393214:ERH393224 FAY393214:FBD393224 FKU393214:FKZ393224 FUQ393214:FUV393224 GEM393214:GER393224 GOI393214:GON393224 GYE393214:GYJ393224 HIA393214:HIF393224 HRW393214:HSB393224 IBS393214:IBX393224 ILO393214:ILT393224 IVK393214:IVP393224 JFG393214:JFL393224 JPC393214:JPH393224 JYY393214:JZD393224 KIU393214:KIZ393224 KSQ393214:KSV393224 LCM393214:LCR393224 LMI393214:LMN393224 LWE393214:LWJ393224 MGA393214:MGF393224 MPW393214:MQB393224 MZS393214:MZX393224 NJO393214:NJT393224 NTK393214:NTP393224 ODG393214:ODL393224 ONC393214:ONH393224 OWY393214:OXD393224 PGU393214:PGZ393224 PQQ393214:PQV393224 QAM393214:QAR393224 QKI393214:QKN393224 QUE393214:QUJ393224 REA393214:REF393224 RNW393214:ROB393224 RXS393214:RXX393224 SHO393214:SHT393224 SRK393214:SRP393224 TBG393214:TBL393224 TLC393214:TLH393224 TUY393214:TVD393224 UEU393214:UEZ393224 UOQ393214:UOV393224 UYM393214:UYR393224 VII393214:VIN393224 VSE393214:VSJ393224 WCA393214:WCF393224 WLW393214:WMB393224 WVS393214:WVX393224 K458750:P458760 JG458750:JL458760 TC458750:TH458760 ACY458750:ADD458760 AMU458750:AMZ458760 AWQ458750:AWV458760 BGM458750:BGR458760 BQI458750:BQN458760 CAE458750:CAJ458760 CKA458750:CKF458760 CTW458750:CUB458760 DDS458750:DDX458760 DNO458750:DNT458760 DXK458750:DXP458760 EHG458750:EHL458760 ERC458750:ERH458760 FAY458750:FBD458760 FKU458750:FKZ458760 FUQ458750:FUV458760 GEM458750:GER458760 GOI458750:GON458760 GYE458750:GYJ458760 HIA458750:HIF458760 HRW458750:HSB458760 IBS458750:IBX458760 ILO458750:ILT458760 IVK458750:IVP458760 JFG458750:JFL458760 JPC458750:JPH458760 JYY458750:JZD458760 KIU458750:KIZ458760 KSQ458750:KSV458760 LCM458750:LCR458760 LMI458750:LMN458760 LWE458750:LWJ458760 MGA458750:MGF458760 MPW458750:MQB458760 MZS458750:MZX458760 NJO458750:NJT458760 NTK458750:NTP458760 ODG458750:ODL458760 ONC458750:ONH458760 OWY458750:OXD458760 PGU458750:PGZ458760 PQQ458750:PQV458760 QAM458750:QAR458760 QKI458750:QKN458760 QUE458750:QUJ458760 REA458750:REF458760 RNW458750:ROB458760 RXS458750:RXX458760 SHO458750:SHT458760 SRK458750:SRP458760 TBG458750:TBL458760 TLC458750:TLH458760 TUY458750:TVD458760 UEU458750:UEZ458760 UOQ458750:UOV458760 UYM458750:UYR458760 VII458750:VIN458760 VSE458750:VSJ458760 WCA458750:WCF458760 WLW458750:WMB458760 WVS458750:WVX458760 K524286:P524296 JG524286:JL524296 TC524286:TH524296 ACY524286:ADD524296 AMU524286:AMZ524296 AWQ524286:AWV524296 BGM524286:BGR524296 BQI524286:BQN524296 CAE524286:CAJ524296 CKA524286:CKF524296 CTW524286:CUB524296 DDS524286:DDX524296 DNO524286:DNT524296 DXK524286:DXP524296 EHG524286:EHL524296 ERC524286:ERH524296 FAY524286:FBD524296 FKU524286:FKZ524296 FUQ524286:FUV524296 GEM524286:GER524296 GOI524286:GON524296 GYE524286:GYJ524296 HIA524286:HIF524296 HRW524286:HSB524296 IBS524286:IBX524296 ILO524286:ILT524296 IVK524286:IVP524296 JFG524286:JFL524296 JPC524286:JPH524296 JYY524286:JZD524296 KIU524286:KIZ524296 KSQ524286:KSV524296 LCM524286:LCR524296 LMI524286:LMN524296 LWE524286:LWJ524296 MGA524286:MGF524296 MPW524286:MQB524296 MZS524286:MZX524296 NJO524286:NJT524296 NTK524286:NTP524296 ODG524286:ODL524296 ONC524286:ONH524296 OWY524286:OXD524296 PGU524286:PGZ524296 PQQ524286:PQV524296 QAM524286:QAR524296 QKI524286:QKN524296 QUE524286:QUJ524296 REA524286:REF524296 RNW524286:ROB524296 RXS524286:RXX524296 SHO524286:SHT524296 SRK524286:SRP524296 TBG524286:TBL524296 TLC524286:TLH524296 TUY524286:TVD524296 UEU524286:UEZ524296 UOQ524286:UOV524296 UYM524286:UYR524296 VII524286:VIN524296 VSE524286:VSJ524296 WCA524286:WCF524296 WLW524286:WMB524296 WVS524286:WVX524296 K589822:P589832 JG589822:JL589832 TC589822:TH589832 ACY589822:ADD589832 AMU589822:AMZ589832 AWQ589822:AWV589832 BGM589822:BGR589832 BQI589822:BQN589832 CAE589822:CAJ589832 CKA589822:CKF589832 CTW589822:CUB589832 DDS589822:DDX589832 DNO589822:DNT589832 DXK589822:DXP589832 EHG589822:EHL589832 ERC589822:ERH589832 FAY589822:FBD589832 FKU589822:FKZ589832 FUQ589822:FUV589832 GEM589822:GER589832 GOI589822:GON589832 GYE589822:GYJ589832 HIA589822:HIF589832 HRW589822:HSB589832 IBS589822:IBX589832 ILO589822:ILT589832 IVK589822:IVP589832 JFG589822:JFL589832 JPC589822:JPH589832 JYY589822:JZD589832 KIU589822:KIZ589832 KSQ589822:KSV589832 LCM589822:LCR589832 LMI589822:LMN589832 LWE589822:LWJ589832 MGA589822:MGF589832 MPW589822:MQB589832 MZS589822:MZX589832 NJO589822:NJT589832 NTK589822:NTP589832 ODG589822:ODL589832 ONC589822:ONH589832 OWY589822:OXD589832 PGU589822:PGZ589832 PQQ589822:PQV589832 QAM589822:QAR589832 QKI589822:QKN589832 QUE589822:QUJ589832 REA589822:REF589832 RNW589822:ROB589832 RXS589822:RXX589832 SHO589822:SHT589832 SRK589822:SRP589832 TBG589822:TBL589832 TLC589822:TLH589832 TUY589822:TVD589832 UEU589822:UEZ589832 UOQ589822:UOV589832 UYM589822:UYR589832 VII589822:VIN589832 VSE589822:VSJ589832 WCA589822:WCF589832 WLW589822:WMB589832 WVS589822:WVX589832 K655358:P655368 JG655358:JL655368 TC655358:TH655368 ACY655358:ADD655368 AMU655358:AMZ655368 AWQ655358:AWV655368 BGM655358:BGR655368 BQI655358:BQN655368 CAE655358:CAJ655368 CKA655358:CKF655368 CTW655358:CUB655368 DDS655358:DDX655368 DNO655358:DNT655368 DXK655358:DXP655368 EHG655358:EHL655368 ERC655358:ERH655368 FAY655358:FBD655368 FKU655358:FKZ655368 FUQ655358:FUV655368 GEM655358:GER655368 GOI655358:GON655368 GYE655358:GYJ655368 HIA655358:HIF655368 HRW655358:HSB655368 IBS655358:IBX655368 ILO655358:ILT655368 IVK655358:IVP655368 JFG655358:JFL655368 JPC655358:JPH655368 JYY655358:JZD655368 KIU655358:KIZ655368 KSQ655358:KSV655368 LCM655358:LCR655368 LMI655358:LMN655368 LWE655358:LWJ655368 MGA655358:MGF655368 MPW655358:MQB655368 MZS655358:MZX655368 NJO655358:NJT655368 NTK655358:NTP655368 ODG655358:ODL655368 ONC655358:ONH655368 OWY655358:OXD655368 PGU655358:PGZ655368 PQQ655358:PQV655368 QAM655358:QAR655368 QKI655358:QKN655368 QUE655358:QUJ655368 REA655358:REF655368 RNW655358:ROB655368 RXS655358:RXX655368 SHO655358:SHT655368 SRK655358:SRP655368 TBG655358:TBL655368 TLC655358:TLH655368 TUY655358:TVD655368 UEU655358:UEZ655368 UOQ655358:UOV655368 UYM655358:UYR655368 VII655358:VIN655368 VSE655358:VSJ655368 WCA655358:WCF655368 WLW655358:WMB655368 WVS655358:WVX655368 K720894:P720904 JG720894:JL720904 TC720894:TH720904 ACY720894:ADD720904 AMU720894:AMZ720904 AWQ720894:AWV720904 BGM720894:BGR720904 BQI720894:BQN720904 CAE720894:CAJ720904 CKA720894:CKF720904 CTW720894:CUB720904 DDS720894:DDX720904 DNO720894:DNT720904 DXK720894:DXP720904 EHG720894:EHL720904 ERC720894:ERH720904 FAY720894:FBD720904 FKU720894:FKZ720904 FUQ720894:FUV720904 GEM720894:GER720904 GOI720894:GON720904 GYE720894:GYJ720904 HIA720894:HIF720904 HRW720894:HSB720904 IBS720894:IBX720904 ILO720894:ILT720904 IVK720894:IVP720904 JFG720894:JFL720904 JPC720894:JPH720904 JYY720894:JZD720904 KIU720894:KIZ720904 KSQ720894:KSV720904 LCM720894:LCR720904 LMI720894:LMN720904 LWE720894:LWJ720904 MGA720894:MGF720904 MPW720894:MQB720904 MZS720894:MZX720904 NJO720894:NJT720904 NTK720894:NTP720904 ODG720894:ODL720904 ONC720894:ONH720904 OWY720894:OXD720904 PGU720894:PGZ720904 PQQ720894:PQV720904 QAM720894:QAR720904 QKI720894:QKN720904 QUE720894:QUJ720904 REA720894:REF720904 RNW720894:ROB720904 RXS720894:RXX720904 SHO720894:SHT720904 SRK720894:SRP720904 TBG720894:TBL720904 TLC720894:TLH720904 TUY720894:TVD720904 UEU720894:UEZ720904 UOQ720894:UOV720904 UYM720894:UYR720904 VII720894:VIN720904 VSE720894:VSJ720904 WCA720894:WCF720904 WLW720894:WMB720904 WVS720894:WVX720904 K786430:P786440 JG786430:JL786440 TC786430:TH786440 ACY786430:ADD786440 AMU786430:AMZ786440 AWQ786430:AWV786440 BGM786430:BGR786440 BQI786430:BQN786440 CAE786430:CAJ786440 CKA786430:CKF786440 CTW786430:CUB786440 DDS786430:DDX786440 DNO786430:DNT786440 DXK786430:DXP786440 EHG786430:EHL786440 ERC786430:ERH786440 FAY786430:FBD786440 FKU786430:FKZ786440 FUQ786430:FUV786440 GEM786430:GER786440 GOI786430:GON786440 GYE786430:GYJ786440 HIA786430:HIF786440 HRW786430:HSB786440 IBS786430:IBX786440 ILO786430:ILT786440 IVK786430:IVP786440 JFG786430:JFL786440 JPC786430:JPH786440 JYY786430:JZD786440 KIU786430:KIZ786440 KSQ786430:KSV786440 LCM786430:LCR786440 LMI786430:LMN786440 LWE786430:LWJ786440 MGA786430:MGF786440 MPW786430:MQB786440 MZS786430:MZX786440 NJO786430:NJT786440 NTK786430:NTP786440 ODG786430:ODL786440 ONC786430:ONH786440 OWY786430:OXD786440 PGU786430:PGZ786440 PQQ786430:PQV786440 QAM786430:QAR786440 QKI786430:QKN786440 QUE786430:QUJ786440 REA786430:REF786440 RNW786430:ROB786440 RXS786430:RXX786440 SHO786430:SHT786440 SRK786430:SRP786440 TBG786430:TBL786440 TLC786430:TLH786440 TUY786430:TVD786440 UEU786430:UEZ786440 UOQ786430:UOV786440 UYM786430:UYR786440 VII786430:VIN786440 VSE786430:VSJ786440 WCA786430:WCF786440 WLW786430:WMB786440 WVS786430:WVX786440 K851966:P851976 JG851966:JL851976 TC851966:TH851976 ACY851966:ADD851976 AMU851966:AMZ851976 AWQ851966:AWV851976 BGM851966:BGR851976 BQI851966:BQN851976 CAE851966:CAJ851976 CKA851966:CKF851976 CTW851966:CUB851976 DDS851966:DDX851976 DNO851966:DNT851976 DXK851966:DXP851976 EHG851966:EHL851976 ERC851966:ERH851976 FAY851966:FBD851976 FKU851966:FKZ851976 FUQ851966:FUV851976 GEM851966:GER851976 GOI851966:GON851976 GYE851966:GYJ851976 HIA851966:HIF851976 HRW851966:HSB851976 IBS851966:IBX851976 ILO851966:ILT851976 IVK851966:IVP851976 JFG851966:JFL851976 JPC851966:JPH851976 JYY851966:JZD851976 KIU851966:KIZ851976 KSQ851966:KSV851976 LCM851966:LCR851976 LMI851966:LMN851976 LWE851966:LWJ851976 MGA851966:MGF851976 MPW851966:MQB851976 MZS851966:MZX851976 NJO851966:NJT851976 NTK851966:NTP851976 ODG851966:ODL851976 ONC851966:ONH851976 OWY851966:OXD851976 PGU851966:PGZ851976 PQQ851966:PQV851976 QAM851966:QAR851976 QKI851966:QKN851976 QUE851966:QUJ851976 REA851966:REF851976 RNW851966:ROB851976 RXS851966:RXX851976 SHO851966:SHT851976 SRK851966:SRP851976 TBG851966:TBL851976 TLC851966:TLH851976 TUY851966:TVD851976 UEU851966:UEZ851976 UOQ851966:UOV851976 UYM851966:UYR851976 VII851966:VIN851976 VSE851966:VSJ851976 WCA851966:WCF851976 WLW851966:WMB851976 WVS851966:WVX851976 K917502:P917512 JG917502:JL917512 TC917502:TH917512 ACY917502:ADD917512 AMU917502:AMZ917512 AWQ917502:AWV917512 BGM917502:BGR917512 BQI917502:BQN917512 CAE917502:CAJ917512 CKA917502:CKF917512 CTW917502:CUB917512 DDS917502:DDX917512 DNO917502:DNT917512 DXK917502:DXP917512 EHG917502:EHL917512 ERC917502:ERH917512 FAY917502:FBD917512 FKU917502:FKZ917512 FUQ917502:FUV917512 GEM917502:GER917512 GOI917502:GON917512 GYE917502:GYJ917512 HIA917502:HIF917512 HRW917502:HSB917512 IBS917502:IBX917512 ILO917502:ILT917512 IVK917502:IVP917512 JFG917502:JFL917512 JPC917502:JPH917512 JYY917502:JZD917512 KIU917502:KIZ917512 KSQ917502:KSV917512 LCM917502:LCR917512 LMI917502:LMN917512 LWE917502:LWJ917512 MGA917502:MGF917512 MPW917502:MQB917512 MZS917502:MZX917512 NJO917502:NJT917512 NTK917502:NTP917512 ODG917502:ODL917512 ONC917502:ONH917512 OWY917502:OXD917512 PGU917502:PGZ917512 PQQ917502:PQV917512 QAM917502:QAR917512 QKI917502:QKN917512 QUE917502:QUJ917512 REA917502:REF917512 RNW917502:ROB917512 RXS917502:RXX917512 SHO917502:SHT917512 SRK917502:SRP917512 TBG917502:TBL917512 TLC917502:TLH917512 TUY917502:TVD917512 UEU917502:UEZ917512 UOQ917502:UOV917512 UYM917502:UYR917512 VII917502:VIN917512 VSE917502:VSJ917512 WCA917502:WCF917512 WLW917502:WMB917512 WVS917502:WVX917512 K983038:P983048 JG983038:JL983048 TC983038:TH983048 ACY983038:ADD983048 AMU983038:AMZ983048 AWQ983038:AWV983048 BGM983038:BGR983048 BQI983038:BQN983048 CAE983038:CAJ983048 CKA983038:CKF983048 CTW983038:CUB983048 DDS983038:DDX983048 DNO983038:DNT983048 DXK983038:DXP983048 EHG983038:EHL983048 ERC983038:ERH983048 FAY983038:FBD983048 FKU983038:FKZ983048 FUQ983038:FUV983048 GEM983038:GER983048 GOI983038:GON983048 GYE983038:GYJ983048 HIA983038:HIF983048 HRW983038:HSB983048 IBS983038:IBX983048 ILO983038:ILT983048 IVK983038:IVP983048 JFG983038:JFL983048 JPC983038:JPH983048 JYY983038:JZD983048 KIU983038:KIZ983048 KSQ983038:KSV983048 LCM983038:LCR983048 LMI983038:LMN983048 LWE983038:LWJ983048 MGA983038:MGF983048 MPW983038:MQB983048 MZS983038:MZX983048 NJO983038:NJT983048 NTK983038:NTP983048 ODG983038:ODL983048 ONC983038:ONH983048 OWY983038:OXD983048 PGU983038:PGZ983048 PQQ983038:PQV983048 QAM983038:QAR983048 QKI983038:QKN983048 QUE983038:QUJ983048 REA983038:REF983048 RNW983038:ROB983048 RXS983038:RXX983048 SHO983038:SHT983048 SRK983038:SRP983048 TBG983038:TBL983048 TLC983038:TLH983048 TUY983038:TVD983048 UEU983038:UEZ983048 UOQ983038:UOV983048 UYM983038:UYR983048 VII983038:VIN983048 VSE983038:VSJ983048 WCA983038:WCF983048 WLW983038:WMB983048 WVS983038:WVX983048 K65565:P65579 JG65565:JL65579 TC65565:TH65579 ACY65565:ADD65579 AMU65565:AMZ65579 AWQ65565:AWV65579 BGM65565:BGR65579 BQI65565:BQN65579 CAE65565:CAJ65579 CKA65565:CKF65579 CTW65565:CUB65579 DDS65565:DDX65579 DNO65565:DNT65579 DXK65565:DXP65579 EHG65565:EHL65579 ERC65565:ERH65579 FAY65565:FBD65579 FKU65565:FKZ65579 FUQ65565:FUV65579 GEM65565:GER65579 GOI65565:GON65579 GYE65565:GYJ65579 HIA65565:HIF65579 HRW65565:HSB65579 IBS65565:IBX65579 ILO65565:ILT65579 IVK65565:IVP65579 JFG65565:JFL65579 JPC65565:JPH65579 JYY65565:JZD65579 KIU65565:KIZ65579 KSQ65565:KSV65579 LCM65565:LCR65579 LMI65565:LMN65579 LWE65565:LWJ65579 MGA65565:MGF65579 MPW65565:MQB65579 MZS65565:MZX65579 NJO65565:NJT65579 NTK65565:NTP65579 ODG65565:ODL65579 ONC65565:ONH65579 OWY65565:OXD65579 PGU65565:PGZ65579 PQQ65565:PQV65579 QAM65565:QAR65579 QKI65565:QKN65579 QUE65565:QUJ65579 REA65565:REF65579 RNW65565:ROB65579 RXS65565:RXX65579 SHO65565:SHT65579 SRK65565:SRP65579 TBG65565:TBL65579 TLC65565:TLH65579 TUY65565:TVD65579 UEU65565:UEZ65579 UOQ65565:UOV65579 UYM65565:UYR65579 VII65565:VIN65579 VSE65565:VSJ65579 WCA65565:WCF65579 WLW65565:WMB65579 WVS65565:WVX65579 K131101:P131115 JG131101:JL131115 TC131101:TH131115 ACY131101:ADD131115 AMU131101:AMZ131115 AWQ131101:AWV131115 BGM131101:BGR131115 BQI131101:BQN131115 CAE131101:CAJ131115 CKA131101:CKF131115 CTW131101:CUB131115 DDS131101:DDX131115 DNO131101:DNT131115 DXK131101:DXP131115 EHG131101:EHL131115 ERC131101:ERH131115 FAY131101:FBD131115 FKU131101:FKZ131115 FUQ131101:FUV131115 GEM131101:GER131115 GOI131101:GON131115 GYE131101:GYJ131115 HIA131101:HIF131115 HRW131101:HSB131115 IBS131101:IBX131115 ILO131101:ILT131115 IVK131101:IVP131115 JFG131101:JFL131115 JPC131101:JPH131115 JYY131101:JZD131115 KIU131101:KIZ131115 KSQ131101:KSV131115 LCM131101:LCR131115 LMI131101:LMN131115 LWE131101:LWJ131115 MGA131101:MGF131115 MPW131101:MQB131115 MZS131101:MZX131115 NJO131101:NJT131115 NTK131101:NTP131115 ODG131101:ODL131115 ONC131101:ONH131115 OWY131101:OXD131115 PGU131101:PGZ131115 PQQ131101:PQV131115 QAM131101:QAR131115 QKI131101:QKN131115 QUE131101:QUJ131115 REA131101:REF131115 RNW131101:ROB131115 RXS131101:RXX131115 SHO131101:SHT131115 SRK131101:SRP131115 TBG131101:TBL131115 TLC131101:TLH131115 TUY131101:TVD131115 UEU131101:UEZ131115 UOQ131101:UOV131115 UYM131101:UYR131115 VII131101:VIN131115 VSE131101:VSJ131115 WCA131101:WCF131115 WLW131101:WMB131115 WVS131101:WVX131115 K196637:P196651 JG196637:JL196651 TC196637:TH196651 ACY196637:ADD196651 AMU196637:AMZ196651 AWQ196637:AWV196651 BGM196637:BGR196651 BQI196637:BQN196651 CAE196637:CAJ196651 CKA196637:CKF196651 CTW196637:CUB196651 DDS196637:DDX196651 DNO196637:DNT196651 DXK196637:DXP196651 EHG196637:EHL196651 ERC196637:ERH196651 FAY196637:FBD196651 FKU196637:FKZ196651 FUQ196637:FUV196651 GEM196637:GER196651 GOI196637:GON196651 GYE196637:GYJ196651 HIA196637:HIF196651 HRW196637:HSB196651 IBS196637:IBX196651 ILO196637:ILT196651 IVK196637:IVP196651 JFG196637:JFL196651 JPC196637:JPH196651 JYY196637:JZD196651 KIU196637:KIZ196651 KSQ196637:KSV196651 LCM196637:LCR196651 LMI196637:LMN196651 LWE196637:LWJ196651 MGA196637:MGF196651 MPW196637:MQB196651 MZS196637:MZX196651 NJO196637:NJT196651 NTK196637:NTP196651 ODG196637:ODL196651 ONC196637:ONH196651 OWY196637:OXD196651 PGU196637:PGZ196651 PQQ196637:PQV196651 QAM196637:QAR196651 QKI196637:QKN196651 QUE196637:QUJ196651 REA196637:REF196651 RNW196637:ROB196651 RXS196637:RXX196651 SHO196637:SHT196651 SRK196637:SRP196651 TBG196637:TBL196651 TLC196637:TLH196651 TUY196637:TVD196651 UEU196637:UEZ196651 UOQ196637:UOV196651 UYM196637:UYR196651 VII196637:VIN196651 VSE196637:VSJ196651 WCA196637:WCF196651 WLW196637:WMB196651 WVS196637:WVX196651 K262173:P262187 JG262173:JL262187 TC262173:TH262187 ACY262173:ADD262187 AMU262173:AMZ262187 AWQ262173:AWV262187 BGM262173:BGR262187 BQI262173:BQN262187 CAE262173:CAJ262187 CKA262173:CKF262187 CTW262173:CUB262187 DDS262173:DDX262187 DNO262173:DNT262187 DXK262173:DXP262187 EHG262173:EHL262187 ERC262173:ERH262187 FAY262173:FBD262187 FKU262173:FKZ262187 FUQ262173:FUV262187 GEM262173:GER262187 GOI262173:GON262187 GYE262173:GYJ262187 HIA262173:HIF262187 HRW262173:HSB262187 IBS262173:IBX262187 ILO262173:ILT262187 IVK262173:IVP262187 JFG262173:JFL262187 JPC262173:JPH262187 JYY262173:JZD262187 KIU262173:KIZ262187 KSQ262173:KSV262187 LCM262173:LCR262187 LMI262173:LMN262187 LWE262173:LWJ262187 MGA262173:MGF262187 MPW262173:MQB262187 MZS262173:MZX262187 NJO262173:NJT262187 NTK262173:NTP262187 ODG262173:ODL262187 ONC262173:ONH262187 OWY262173:OXD262187 PGU262173:PGZ262187 PQQ262173:PQV262187 QAM262173:QAR262187 QKI262173:QKN262187 QUE262173:QUJ262187 REA262173:REF262187 RNW262173:ROB262187 RXS262173:RXX262187 SHO262173:SHT262187 SRK262173:SRP262187 TBG262173:TBL262187 TLC262173:TLH262187 TUY262173:TVD262187 UEU262173:UEZ262187 UOQ262173:UOV262187 UYM262173:UYR262187 VII262173:VIN262187 VSE262173:VSJ262187 WCA262173:WCF262187 WLW262173:WMB262187 WVS262173:WVX262187 K327709:P327723 JG327709:JL327723 TC327709:TH327723 ACY327709:ADD327723 AMU327709:AMZ327723 AWQ327709:AWV327723 BGM327709:BGR327723 BQI327709:BQN327723 CAE327709:CAJ327723 CKA327709:CKF327723 CTW327709:CUB327723 DDS327709:DDX327723 DNO327709:DNT327723 DXK327709:DXP327723 EHG327709:EHL327723 ERC327709:ERH327723 FAY327709:FBD327723 FKU327709:FKZ327723 FUQ327709:FUV327723 GEM327709:GER327723 GOI327709:GON327723 GYE327709:GYJ327723 HIA327709:HIF327723 HRW327709:HSB327723 IBS327709:IBX327723 ILO327709:ILT327723 IVK327709:IVP327723 JFG327709:JFL327723 JPC327709:JPH327723 JYY327709:JZD327723 KIU327709:KIZ327723 KSQ327709:KSV327723 LCM327709:LCR327723 LMI327709:LMN327723 LWE327709:LWJ327723 MGA327709:MGF327723 MPW327709:MQB327723 MZS327709:MZX327723 NJO327709:NJT327723 NTK327709:NTP327723 ODG327709:ODL327723 ONC327709:ONH327723 OWY327709:OXD327723 PGU327709:PGZ327723 PQQ327709:PQV327723 QAM327709:QAR327723 QKI327709:QKN327723 QUE327709:QUJ327723 REA327709:REF327723 RNW327709:ROB327723 RXS327709:RXX327723 SHO327709:SHT327723 SRK327709:SRP327723 TBG327709:TBL327723 TLC327709:TLH327723 TUY327709:TVD327723 UEU327709:UEZ327723 UOQ327709:UOV327723 UYM327709:UYR327723 VII327709:VIN327723 VSE327709:VSJ327723 WCA327709:WCF327723 WLW327709:WMB327723 WVS327709:WVX327723 K393245:P393259 JG393245:JL393259 TC393245:TH393259 ACY393245:ADD393259 AMU393245:AMZ393259 AWQ393245:AWV393259 BGM393245:BGR393259 BQI393245:BQN393259 CAE393245:CAJ393259 CKA393245:CKF393259 CTW393245:CUB393259 DDS393245:DDX393259 DNO393245:DNT393259 DXK393245:DXP393259 EHG393245:EHL393259 ERC393245:ERH393259 FAY393245:FBD393259 FKU393245:FKZ393259 FUQ393245:FUV393259 GEM393245:GER393259 GOI393245:GON393259 GYE393245:GYJ393259 HIA393245:HIF393259 HRW393245:HSB393259 IBS393245:IBX393259 ILO393245:ILT393259 IVK393245:IVP393259 JFG393245:JFL393259 JPC393245:JPH393259 JYY393245:JZD393259 KIU393245:KIZ393259 KSQ393245:KSV393259 LCM393245:LCR393259 LMI393245:LMN393259 LWE393245:LWJ393259 MGA393245:MGF393259 MPW393245:MQB393259 MZS393245:MZX393259 NJO393245:NJT393259 NTK393245:NTP393259 ODG393245:ODL393259 ONC393245:ONH393259 OWY393245:OXD393259 PGU393245:PGZ393259 PQQ393245:PQV393259 QAM393245:QAR393259 QKI393245:QKN393259 QUE393245:QUJ393259 REA393245:REF393259 RNW393245:ROB393259 RXS393245:RXX393259 SHO393245:SHT393259 SRK393245:SRP393259 TBG393245:TBL393259 TLC393245:TLH393259 TUY393245:TVD393259 UEU393245:UEZ393259 UOQ393245:UOV393259 UYM393245:UYR393259 VII393245:VIN393259 VSE393245:VSJ393259 WCA393245:WCF393259 WLW393245:WMB393259 WVS393245:WVX393259 K458781:P458795 JG458781:JL458795 TC458781:TH458795 ACY458781:ADD458795 AMU458781:AMZ458795 AWQ458781:AWV458795 BGM458781:BGR458795 BQI458781:BQN458795 CAE458781:CAJ458795 CKA458781:CKF458795 CTW458781:CUB458795 DDS458781:DDX458795 DNO458781:DNT458795 DXK458781:DXP458795 EHG458781:EHL458795 ERC458781:ERH458795 FAY458781:FBD458795 FKU458781:FKZ458795 FUQ458781:FUV458795 GEM458781:GER458795 GOI458781:GON458795 GYE458781:GYJ458795 HIA458781:HIF458795 HRW458781:HSB458795 IBS458781:IBX458795 ILO458781:ILT458795 IVK458781:IVP458795 JFG458781:JFL458795 JPC458781:JPH458795 JYY458781:JZD458795 KIU458781:KIZ458795 KSQ458781:KSV458795 LCM458781:LCR458795 LMI458781:LMN458795 LWE458781:LWJ458795 MGA458781:MGF458795 MPW458781:MQB458795 MZS458781:MZX458795 NJO458781:NJT458795 NTK458781:NTP458795 ODG458781:ODL458795 ONC458781:ONH458795 OWY458781:OXD458795 PGU458781:PGZ458795 PQQ458781:PQV458795 QAM458781:QAR458795 QKI458781:QKN458795 QUE458781:QUJ458795 REA458781:REF458795 RNW458781:ROB458795 RXS458781:RXX458795 SHO458781:SHT458795 SRK458781:SRP458795 TBG458781:TBL458795 TLC458781:TLH458795 TUY458781:TVD458795 UEU458781:UEZ458795 UOQ458781:UOV458795 UYM458781:UYR458795 VII458781:VIN458795 VSE458781:VSJ458795 WCA458781:WCF458795 WLW458781:WMB458795 WVS458781:WVX458795 K524317:P524331 JG524317:JL524331 TC524317:TH524331 ACY524317:ADD524331 AMU524317:AMZ524331 AWQ524317:AWV524331 BGM524317:BGR524331 BQI524317:BQN524331 CAE524317:CAJ524331 CKA524317:CKF524331 CTW524317:CUB524331 DDS524317:DDX524331 DNO524317:DNT524331 DXK524317:DXP524331 EHG524317:EHL524331 ERC524317:ERH524331 FAY524317:FBD524331 FKU524317:FKZ524331 FUQ524317:FUV524331 GEM524317:GER524331 GOI524317:GON524331 GYE524317:GYJ524331 HIA524317:HIF524331 HRW524317:HSB524331 IBS524317:IBX524331 ILO524317:ILT524331 IVK524317:IVP524331 JFG524317:JFL524331 JPC524317:JPH524331 JYY524317:JZD524331 KIU524317:KIZ524331 KSQ524317:KSV524331 LCM524317:LCR524331 LMI524317:LMN524331 LWE524317:LWJ524331 MGA524317:MGF524331 MPW524317:MQB524331 MZS524317:MZX524331 NJO524317:NJT524331 NTK524317:NTP524331 ODG524317:ODL524331 ONC524317:ONH524331 OWY524317:OXD524331 PGU524317:PGZ524331 PQQ524317:PQV524331 QAM524317:QAR524331 QKI524317:QKN524331 QUE524317:QUJ524331 REA524317:REF524331 RNW524317:ROB524331 RXS524317:RXX524331 SHO524317:SHT524331 SRK524317:SRP524331 TBG524317:TBL524331 TLC524317:TLH524331 TUY524317:TVD524331 UEU524317:UEZ524331 UOQ524317:UOV524331 UYM524317:UYR524331 VII524317:VIN524331 VSE524317:VSJ524331 WCA524317:WCF524331 WLW524317:WMB524331 WVS524317:WVX524331 K589853:P589867 JG589853:JL589867 TC589853:TH589867 ACY589853:ADD589867 AMU589853:AMZ589867 AWQ589853:AWV589867 BGM589853:BGR589867 BQI589853:BQN589867 CAE589853:CAJ589867 CKA589853:CKF589867 CTW589853:CUB589867 DDS589853:DDX589867 DNO589853:DNT589867 DXK589853:DXP589867 EHG589853:EHL589867 ERC589853:ERH589867 FAY589853:FBD589867 FKU589853:FKZ589867 FUQ589853:FUV589867 GEM589853:GER589867 GOI589853:GON589867 GYE589853:GYJ589867 HIA589853:HIF589867 HRW589853:HSB589867 IBS589853:IBX589867 ILO589853:ILT589867 IVK589853:IVP589867 JFG589853:JFL589867 JPC589853:JPH589867 JYY589853:JZD589867 KIU589853:KIZ589867 KSQ589853:KSV589867 LCM589853:LCR589867 LMI589853:LMN589867 LWE589853:LWJ589867 MGA589853:MGF589867 MPW589853:MQB589867 MZS589853:MZX589867 NJO589853:NJT589867 NTK589853:NTP589867 ODG589853:ODL589867 ONC589853:ONH589867 OWY589853:OXD589867 PGU589853:PGZ589867 PQQ589853:PQV589867 QAM589853:QAR589867 QKI589853:QKN589867 QUE589853:QUJ589867 REA589853:REF589867 RNW589853:ROB589867 RXS589853:RXX589867 SHO589853:SHT589867 SRK589853:SRP589867 TBG589853:TBL589867 TLC589853:TLH589867 TUY589853:TVD589867 UEU589853:UEZ589867 UOQ589853:UOV589867 UYM589853:UYR589867 VII589853:VIN589867 VSE589853:VSJ589867 WCA589853:WCF589867 WLW589853:WMB589867 WVS589853:WVX589867 K655389:P655403 JG655389:JL655403 TC655389:TH655403 ACY655389:ADD655403 AMU655389:AMZ655403 AWQ655389:AWV655403 BGM655389:BGR655403 BQI655389:BQN655403 CAE655389:CAJ655403 CKA655389:CKF655403 CTW655389:CUB655403 DDS655389:DDX655403 DNO655389:DNT655403 DXK655389:DXP655403 EHG655389:EHL655403 ERC655389:ERH655403 FAY655389:FBD655403 FKU655389:FKZ655403 FUQ655389:FUV655403 GEM655389:GER655403 GOI655389:GON655403 GYE655389:GYJ655403 HIA655389:HIF655403 HRW655389:HSB655403 IBS655389:IBX655403 ILO655389:ILT655403 IVK655389:IVP655403 JFG655389:JFL655403 JPC655389:JPH655403 JYY655389:JZD655403 KIU655389:KIZ655403 KSQ655389:KSV655403 LCM655389:LCR655403 LMI655389:LMN655403 LWE655389:LWJ655403 MGA655389:MGF655403 MPW655389:MQB655403 MZS655389:MZX655403 NJO655389:NJT655403 NTK655389:NTP655403 ODG655389:ODL655403 ONC655389:ONH655403 OWY655389:OXD655403 PGU655389:PGZ655403 PQQ655389:PQV655403 QAM655389:QAR655403 QKI655389:QKN655403 QUE655389:QUJ655403 REA655389:REF655403 RNW655389:ROB655403 RXS655389:RXX655403 SHO655389:SHT655403 SRK655389:SRP655403 TBG655389:TBL655403 TLC655389:TLH655403 TUY655389:TVD655403 UEU655389:UEZ655403 UOQ655389:UOV655403 UYM655389:UYR655403 VII655389:VIN655403 VSE655389:VSJ655403 WCA655389:WCF655403 WLW655389:WMB655403 WVS655389:WVX655403 K720925:P720939 JG720925:JL720939 TC720925:TH720939 ACY720925:ADD720939 AMU720925:AMZ720939 AWQ720925:AWV720939 BGM720925:BGR720939 BQI720925:BQN720939 CAE720925:CAJ720939 CKA720925:CKF720939 CTW720925:CUB720939 DDS720925:DDX720939 DNO720925:DNT720939 DXK720925:DXP720939 EHG720925:EHL720939 ERC720925:ERH720939 FAY720925:FBD720939 FKU720925:FKZ720939 FUQ720925:FUV720939 GEM720925:GER720939 GOI720925:GON720939 GYE720925:GYJ720939 HIA720925:HIF720939 HRW720925:HSB720939 IBS720925:IBX720939 ILO720925:ILT720939 IVK720925:IVP720939 JFG720925:JFL720939 JPC720925:JPH720939 JYY720925:JZD720939 KIU720925:KIZ720939 KSQ720925:KSV720939 LCM720925:LCR720939 LMI720925:LMN720939 LWE720925:LWJ720939 MGA720925:MGF720939 MPW720925:MQB720939 MZS720925:MZX720939 NJO720925:NJT720939 NTK720925:NTP720939 ODG720925:ODL720939 ONC720925:ONH720939 OWY720925:OXD720939 PGU720925:PGZ720939 PQQ720925:PQV720939 QAM720925:QAR720939 QKI720925:QKN720939 QUE720925:QUJ720939 REA720925:REF720939 RNW720925:ROB720939 RXS720925:RXX720939 SHO720925:SHT720939 SRK720925:SRP720939 TBG720925:TBL720939 TLC720925:TLH720939 TUY720925:TVD720939 UEU720925:UEZ720939 UOQ720925:UOV720939 UYM720925:UYR720939 VII720925:VIN720939 VSE720925:VSJ720939 WCA720925:WCF720939 WLW720925:WMB720939 WVS720925:WVX720939 K786461:P786475 JG786461:JL786475 TC786461:TH786475 ACY786461:ADD786475 AMU786461:AMZ786475 AWQ786461:AWV786475 BGM786461:BGR786475 BQI786461:BQN786475 CAE786461:CAJ786475 CKA786461:CKF786475 CTW786461:CUB786475 DDS786461:DDX786475 DNO786461:DNT786475 DXK786461:DXP786475 EHG786461:EHL786475 ERC786461:ERH786475 FAY786461:FBD786475 FKU786461:FKZ786475 FUQ786461:FUV786475 GEM786461:GER786475 GOI786461:GON786475 GYE786461:GYJ786475 HIA786461:HIF786475 HRW786461:HSB786475 IBS786461:IBX786475 ILO786461:ILT786475 IVK786461:IVP786475 JFG786461:JFL786475 JPC786461:JPH786475 JYY786461:JZD786475 KIU786461:KIZ786475 KSQ786461:KSV786475 LCM786461:LCR786475 LMI786461:LMN786475 LWE786461:LWJ786475 MGA786461:MGF786475 MPW786461:MQB786475 MZS786461:MZX786475 NJO786461:NJT786475 NTK786461:NTP786475 ODG786461:ODL786475 ONC786461:ONH786475 OWY786461:OXD786475 PGU786461:PGZ786475 PQQ786461:PQV786475 QAM786461:QAR786475 QKI786461:QKN786475 QUE786461:QUJ786475 REA786461:REF786475 RNW786461:ROB786475 RXS786461:RXX786475 SHO786461:SHT786475 SRK786461:SRP786475 TBG786461:TBL786475 TLC786461:TLH786475 TUY786461:TVD786475 UEU786461:UEZ786475 UOQ786461:UOV786475 UYM786461:UYR786475 VII786461:VIN786475 VSE786461:VSJ786475 WCA786461:WCF786475 WLW786461:WMB786475 WVS786461:WVX786475 K851997:P852011 JG851997:JL852011 TC851997:TH852011 ACY851997:ADD852011 AMU851997:AMZ852011 AWQ851997:AWV852011 BGM851997:BGR852011 BQI851997:BQN852011 CAE851997:CAJ852011 CKA851997:CKF852011 CTW851997:CUB852011 DDS851997:DDX852011 DNO851997:DNT852011 DXK851997:DXP852011 EHG851997:EHL852011 ERC851997:ERH852011 FAY851997:FBD852011 FKU851997:FKZ852011 FUQ851997:FUV852011 GEM851997:GER852011 GOI851997:GON852011 GYE851997:GYJ852011 HIA851997:HIF852011 HRW851997:HSB852011 IBS851997:IBX852011 ILO851997:ILT852011 IVK851997:IVP852011 JFG851997:JFL852011 JPC851997:JPH852011 JYY851997:JZD852011 KIU851997:KIZ852011 KSQ851997:KSV852011 LCM851997:LCR852011 LMI851997:LMN852011 LWE851997:LWJ852011 MGA851997:MGF852011 MPW851997:MQB852011 MZS851997:MZX852011 NJO851997:NJT852011 NTK851997:NTP852011 ODG851997:ODL852011 ONC851997:ONH852011 OWY851997:OXD852011 PGU851997:PGZ852011 PQQ851997:PQV852011 QAM851997:QAR852011 QKI851997:QKN852011 QUE851997:QUJ852011 REA851997:REF852011 RNW851997:ROB852011 RXS851997:RXX852011 SHO851997:SHT852011 SRK851997:SRP852011 TBG851997:TBL852011 TLC851997:TLH852011 TUY851997:TVD852011 UEU851997:UEZ852011 UOQ851997:UOV852011 UYM851997:UYR852011 VII851997:VIN852011 VSE851997:VSJ852011 WCA851997:WCF852011 WLW851997:WMB852011 WVS851997:WVX852011 K917533:P917547 JG917533:JL917547 TC917533:TH917547 ACY917533:ADD917547 AMU917533:AMZ917547 AWQ917533:AWV917547 BGM917533:BGR917547 BQI917533:BQN917547 CAE917533:CAJ917547 CKA917533:CKF917547 CTW917533:CUB917547 DDS917533:DDX917547 DNO917533:DNT917547 DXK917533:DXP917547 EHG917533:EHL917547 ERC917533:ERH917547 FAY917533:FBD917547 FKU917533:FKZ917547 FUQ917533:FUV917547 GEM917533:GER917547 GOI917533:GON917547 GYE917533:GYJ917547 HIA917533:HIF917547 HRW917533:HSB917547 IBS917533:IBX917547 ILO917533:ILT917547 IVK917533:IVP917547 JFG917533:JFL917547 JPC917533:JPH917547 JYY917533:JZD917547 KIU917533:KIZ917547 KSQ917533:KSV917547 LCM917533:LCR917547 LMI917533:LMN917547 LWE917533:LWJ917547 MGA917533:MGF917547 MPW917533:MQB917547 MZS917533:MZX917547 NJO917533:NJT917547 NTK917533:NTP917547 ODG917533:ODL917547 ONC917533:ONH917547 OWY917533:OXD917547 PGU917533:PGZ917547 PQQ917533:PQV917547 QAM917533:QAR917547 QKI917533:QKN917547 QUE917533:QUJ917547 REA917533:REF917547 RNW917533:ROB917547 RXS917533:RXX917547 SHO917533:SHT917547 SRK917533:SRP917547 TBG917533:TBL917547 TLC917533:TLH917547 TUY917533:TVD917547 UEU917533:UEZ917547 UOQ917533:UOV917547 UYM917533:UYR917547 VII917533:VIN917547 VSE917533:VSJ917547 WCA917533:WCF917547 WLW917533:WMB917547 WVS917533:WVX917547 K983069:P983083 JG983069:JL983083 TC983069:TH983083 ACY983069:ADD983083 AMU983069:AMZ983083 AWQ983069:AWV983083 BGM983069:BGR983083 BQI983069:BQN983083 CAE983069:CAJ983083 CKA983069:CKF983083 CTW983069:CUB983083 DDS983069:DDX983083 DNO983069:DNT983083 DXK983069:DXP983083 EHG983069:EHL983083 ERC983069:ERH983083 FAY983069:FBD983083 FKU983069:FKZ983083 FUQ983069:FUV983083 GEM983069:GER983083 GOI983069:GON983083 GYE983069:GYJ983083 HIA983069:HIF983083 HRW983069:HSB983083 IBS983069:IBX983083 ILO983069:ILT983083 IVK983069:IVP983083 JFG983069:JFL983083 JPC983069:JPH983083 JYY983069:JZD983083 KIU983069:KIZ983083 KSQ983069:KSV983083 LCM983069:LCR983083 LMI983069:LMN983083 LWE983069:LWJ983083 MGA983069:MGF983083 MPW983069:MQB983083 MZS983069:MZX983083 NJO983069:NJT983083 NTK983069:NTP983083 ODG983069:ODL983083 ONC983069:ONH983083 OWY983069:OXD983083 PGU983069:PGZ983083 PQQ983069:PQV983083 QAM983069:QAR983083 QKI983069:QKN983083 QUE983069:QUJ983083 REA983069:REF983083 RNW983069:ROB983083 RXS983069:RXX983083 SHO983069:SHT983083 SRK983069:SRP983083 TBG983069:TBL983083 TLC983069:TLH983083 TUY983069:TVD983083 UEU983069:UEZ983083 UOQ983069:UOV983083 UYM983069:UYR983083 VII983069:VIN983083 VSE983069:VSJ983083 WCA983069:WCF983083 WLW983069:WMB983083 WVS7:WVX11 WLW7:WMB11 WCA7:WCF11 VSE7:VSJ11 VII7:VIN11 UYM7:UYR11 UOQ7:UOV11 UEU7:UEZ11 TUY7:TVD11 TLC7:TLH11 TBG7:TBL11 SRK7:SRP11 SHO7:SHT11 RXS7:RXX11 RNW7:ROB11 REA7:REF11 QUE7:QUJ11 QKI7:QKN11 QAM7:QAR11 PQQ7:PQV11 PGU7:PGZ11 OWY7:OXD11 ONC7:ONH11 ODG7:ODL11 NTK7:NTP11 NJO7:NJT11 MZS7:MZX11 MPW7:MQB11 MGA7:MGF11 LWE7:LWJ11 LMI7:LMN11 LCM7:LCR11 KSQ7:KSV11 KIU7:KIZ11 JYY7:JZD11 JPC7:JPH11 JFG7:JFL11 IVK7:IVP11 ILO7:ILT11 IBS7:IBX11 HRW7:HSB11 HIA7:HIF11 GYE7:GYJ11 GOI7:GON11 GEM7:GER11 FUQ7:FUV11 FKU7:FKZ11 FAY7:FBD11 ERC7:ERH11 EHG7:EHL11 DXK7:DXP11 DNO7:DNT11 DDS7:DDX11 CTW7:CUB11 CKA7:CKF11 CAE7:CAJ11 BQI7:BQN11 BGM7:BGR11 AWQ7:AWV11 AMU7:AMZ11 ACY7:ADD11 TC7:TH11 JG7:JL11 JG13:JL26 K7:P11 WVS28:WVX43 WLW28:WMB43 WCA28:WCF43 VSE28:VSJ43 VII28:VIN43 UYM28:UYR43 UOQ28:UOV43 UEU28:UEZ43 TUY28:TVD43 TLC28:TLH43 TBG28:TBL43 SRK28:SRP43 SHO28:SHT43 RXS28:RXX43 RNW28:ROB43 REA28:REF43 QUE28:QUJ43 QKI28:QKN43 QAM28:QAR43 PQQ28:PQV43 PGU28:PGZ43 OWY28:OXD43 ONC28:ONH43 ODG28:ODL43 NTK28:NTP43 NJO28:NJT43 MZS28:MZX43 MPW28:MQB43 MGA28:MGF43 LWE28:LWJ43 LMI28:LMN43 LCM28:LCR43 KSQ28:KSV43 KIU28:KIZ43 JYY28:JZD43 JPC28:JPH43 JFG28:JFL43 IVK28:IVP43 ILO28:ILT43 IBS28:IBX43 HRW28:HSB43 HIA28:HIF43 GYE28:GYJ43 GOI28:GON43 GEM28:GER43 FUQ28:FUV43 FKU28:FKZ43 FAY28:FBD43 ERC28:ERH43 EHG28:EHL43 DXK28:DXP43 DNO28:DNT43 DDS28:DDX43 CTW28:CUB43 CKA28:CKF43 CAE28:CAJ43 BQI28:BQN43 BGM28:BGR43 AWQ28:AWV43 AMU28:AMZ43 ACY28:ADD43 TC28:TH43 JG28:JL43 K13:P26 WVS13:WVX26 WLW13:WMB26 WCA13:WCF26 VSE13:VSJ26 VII13:VIN26 UYM13:UYR26 UOQ13:UOV26 UEU13:UEZ26 TUY13:TVD26 TLC13:TLH26 TBG13:TBL26 SRK13:SRP26 SHO13:SHT26 RXS13:RXX26 RNW13:ROB26 REA13:REF26 QUE13:QUJ26 QKI13:QKN26 QAM13:QAR26 PQQ13:PQV26 PGU13:PGZ26 OWY13:OXD26 ONC13:ONH26 ODG13:ODL26 NTK13:NTP26 NJO13:NJT26 MZS13:MZX26 MPW13:MQB26 MGA13:MGF26 LWE13:LWJ26 LMI13:LMN26 LCM13:LCR26 KSQ13:KSV26 KIU13:KIZ26 JYY13:JZD26 JPC13:JPH26 JFG13:JFL26 IVK13:IVP26 ILO13:ILT26 IBS13:IBX26 HRW13:HSB26 HIA13:HIF26 GYE13:GYJ26 GOI13:GON26 GEM13:GER26 FUQ13:FUV26 FKU13:FKZ26 FAY13:FBD26 ERC13:ERH26 EHG13:EHL26 DXK13:DXP26 DNO13:DNT26 DDS13:DDX26 CTW13:CUB26 CKA13:CKF26 CAE13:CAJ26 BQI13:BQN26 BGM13:BGR26 AWQ13:AWV26 AMU13:AMZ26 ACY13:ADD26 TC13:TH26 K28:P43" xr:uid="{00000000-0002-0000-0100-000000000000}">
      <formula1>0</formula1>
      <formula2>3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operator="between" id="{29289064-E3E8-449E-975C-EE43D92C6BD6}">
            <xm:f>'Stupnice hodnocení '!$E$51</xm:f>
            <xm:f>'Stupnice hodnocení '!$F$51</xm:f>
            <x14:dxf>
              <fill>
                <patternFill>
                  <bgColor rgb="FFFF0000"/>
                </patternFill>
              </fill>
            </x14:dxf>
          </x14:cfRule>
          <x14:cfRule type="cellIs" priority="18" operator="between" id="{B6BE5928-26F2-4EBB-8BB2-4F13AEAE4ABD}">
            <xm:f>'Stupnice hodnocení '!$E$50</xm:f>
            <xm:f>'Stupnice hodnocení '!$F$50</xm:f>
            <x14:dxf>
              <fill>
                <patternFill>
                  <bgColor theme="7"/>
                </patternFill>
              </fill>
            </x14:dxf>
          </x14:cfRule>
          <x14:cfRule type="cellIs" priority="19" operator="between" id="{42424903-5A50-44D1-9CC5-7F80B9CC955B}">
            <xm:f>'Stupnice hodnocení '!$E$49</xm:f>
            <xm:f>'Stupnice hodnocení '!$F$49</xm:f>
            <x14:dxf>
              <fill>
                <patternFill>
                  <bgColor rgb="FF92D050"/>
                </patternFill>
              </fill>
            </x14:dxf>
          </x14:cfRule>
          <x14:cfRule type="cellIs" priority="20" operator="equal" id="{4E0AFD77-19C2-435C-91A7-E5AD69392C04}">
            <xm:f>'Stupnice hodnocení '!$F$48</xm:f>
            <x14:dxf>
              <fill>
                <patternFill>
                  <bgColor theme="6" tint="0.79998168889431442"/>
                </patternFill>
              </fill>
            </x14:dxf>
          </x14:cfRule>
          <xm:sqref>P7:P11 P13:P26</xm:sqref>
        </x14:conditionalFormatting>
        <x14:conditionalFormatting xmlns:xm="http://schemas.microsoft.com/office/excel/2006/main">
          <x14:cfRule type="cellIs" priority="1" operator="between" id="{DBE2D031-27DC-4639-9722-04B90E3A62BF}">
            <xm:f>'Stupnice hodnocení '!$E$51</xm:f>
            <xm:f>'Stupnice hodnocení '!$F$51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between" id="{7132509E-F971-42EB-BBBC-67EA61CFB54D}">
            <xm:f>'Stupnice hodnocení '!$E$50</xm:f>
            <xm:f>'Stupnice hodnocení '!$F$50</xm:f>
            <x14:dxf>
              <fill>
                <patternFill>
                  <bgColor theme="7"/>
                </patternFill>
              </fill>
            </x14:dxf>
          </x14:cfRule>
          <x14:cfRule type="cellIs" priority="3" operator="between" id="{89E59ADA-D270-4262-9944-7DCA2A379962}">
            <xm:f>'Stupnice hodnocení '!$E$49</xm:f>
            <xm:f>'Stupnice hodnocení '!$F$49</xm:f>
            <x14:dxf>
              <fill>
                <patternFill>
                  <bgColor rgb="FF92D050"/>
                </patternFill>
              </fill>
            </x14:dxf>
          </x14:cfRule>
          <x14:cfRule type="cellIs" priority="4" operator="equal" id="{1AA12AAC-517C-4013-8C48-47FDCAB88410}">
            <xm:f>'Stupnice hodnocení '!$F$48</xm:f>
            <x14:dxf>
              <fill>
                <patternFill>
                  <bgColor theme="6" tint="0.79998168889431442"/>
                </patternFill>
              </fill>
            </x14:dxf>
          </x14:cfRule>
          <xm:sqref>P28:P43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38"/>
  <sheetViews>
    <sheetView showGridLines="0" zoomScaleNormal="100" workbookViewId="0">
      <selection activeCell="G22" sqref="G22"/>
    </sheetView>
  </sheetViews>
  <sheetFormatPr defaultRowHeight="15" x14ac:dyDescent="0.25"/>
  <cols>
    <col min="2" max="2" width="5.5703125" style="72" customWidth="1"/>
    <col min="3" max="3" width="64.5703125" customWidth="1"/>
    <col min="4" max="4" width="12.42578125" customWidth="1"/>
    <col min="7" max="7" width="64.5703125" customWidth="1"/>
    <col min="11" max="11" width="64.5703125" customWidth="1"/>
  </cols>
  <sheetData>
    <row r="2" spans="2:12" ht="18.75" x14ac:dyDescent="0.25">
      <c r="B2" s="125" t="s">
        <v>95</v>
      </c>
      <c r="C2" s="126"/>
      <c r="D2" s="127"/>
      <c r="F2" s="125" t="s">
        <v>95</v>
      </c>
      <c r="G2" s="126"/>
      <c r="H2" s="127"/>
      <c r="J2" s="125" t="s">
        <v>95</v>
      </c>
      <c r="K2" s="126"/>
      <c r="L2" s="127"/>
    </row>
    <row r="3" spans="2:12" ht="33.950000000000003" customHeight="1" x14ac:dyDescent="0.25">
      <c r="B3" s="73" t="s">
        <v>0</v>
      </c>
      <c r="C3" s="73" t="s">
        <v>94</v>
      </c>
      <c r="D3" s="74" t="s">
        <v>67</v>
      </c>
      <c r="F3" s="73" t="s">
        <v>0</v>
      </c>
      <c r="G3" s="73" t="s">
        <v>94</v>
      </c>
      <c r="H3" s="74" t="s">
        <v>67</v>
      </c>
      <c r="J3" s="73" t="s">
        <v>0</v>
      </c>
      <c r="K3" s="73" t="s">
        <v>94</v>
      </c>
      <c r="L3" s="74" t="s">
        <v>67</v>
      </c>
    </row>
    <row r="4" spans="2:12" x14ac:dyDescent="0.25">
      <c r="B4" s="49"/>
      <c r="C4" s="75"/>
      <c r="D4" s="75"/>
      <c r="F4" s="49"/>
      <c r="G4" s="75"/>
      <c r="H4" s="75"/>
      <c r="J4" s="49"/>
      <c r="K4" s="75"/>
      <c r="L4" s="75"/>
    </row>
    <row r="5" spans="2:12" x14ac:dyDescent="0.25">
      <c r="B5" s="49"/>
      <c r="C5" s="75"/>
      <c r="D5" s="75"/>
      <c r="F5" s="49"/>
      <c r="G5" s="75"/>
      <c r="H5" s="75"/>
      <c r="J5" s="49"/>
      <c r="K5" s="75"/>
      <c r="L5" s="75"/>
    </row>
    <row r="6" spans="2:12" x14ac:dyDescent="0.25">
      <c r="B6" s="49"/>
      <c r="C6" s="75"/>
      <c r="D6" s="75"/>
      <c r="F6" s="49"/>
      <c r="G6" s="75"/>
      <c r="H6" s="75"/>
      <c r="J6" s="49"/>
      <c r="K6" s="75"/>
      <c r="L6" s="75"/>
    </row>
    <row r="7" spans="2:12" x14ac:dyDescent="0.25">
      <c r="B7" s="49"/>
      <c r="C7" s="75"/>
      <c r="D7" s="75"/>
      <c r="F7" s="49"/>
      <c r="G7" s="75"/>
      <c r="H7" s="75"/>
      <c r="J7" s="49"/>
      <c r="K7" s="75"/>
      <c r="L7" s="75"/>
    </row>
    <row r="8" spans="2:12" x14ac:dyDescent="0.25">
      <c r="B8" s="49"/>
      <c r="C8" s="75"/>
      <c r="D8" s="75"/>
      <c r="F8" s="49"/>
      <c r="G8" s="75"/>
      <c r="H8" s="75"/>
      <c r="J8" s="49"/>
      <c r="K8" s="75"/>
      <c r="L8" s="75"/>
    </row>
    <row r="9" spans="2:12" x14ac:dyDescent="0.25">
      <c r="B9" s="49"/>
      <c r="C9" s="75"/>
      <c r="D9" s="75"/>
      <c r="F9" s="49"/>
      <c r="G9" s="75"/>
      <c r="H9" s="75"/>
      <c r="J9" s="49"/>
      <c r="K9" s="75"/>
      <c r="L9" s="75"/>
    </row>
    <row r="10" spans="2:12" x14ac:dyDescent="0.25">
      <c r="B10" s="49"/>
      <c r="C10" s="75"/>
      <c r="D10" s="75"/>
      <c r="F10" s="49"/>
      <c r="G10" s="75"/>
      <c r="H10" s="75"/>
      <c r="J10" s="49"/>
      <c r="K10" s="75"/>
      <c r="L10" s="75"/>
    </row>
    <row r="11" spans="2:12" x14ac:dyDescent="0.25">
      <c r="B11" s="49"/>
      <c r="C11" s="75"/>
      <c r="D11" s="75"/>
      <c r="F11" s="49"/>
      <c r="G11" s="75"/>
      <c r="H11" s="75"/>
      <c r="J11" s="49"/>
      <c r="K11" s="75"/>
      <c r="L11" s="75"/>
    </row>
    <row r="12" spans="2:12" x14ac:dyDescent="0.25">
      <c r="B12" s="49"/>
      <c r="C12" s="75"/>
      <c r="D12" s="75"/>
      <c r="F12" s="49"/>
      <c r="G12" s="75"/>
      <c r="H12" s="75"/>
      <c r="J12" s="49"/>
      <c r="K12" s="75"/>
      <c r="L12" s="75"/>
    </row>
    <row r="13" spans="2:12" x14ac:dyDescent="0.25">
      <c r="B13" s="49"/>
      <c r="C13" s="104"/>
      <c r="D13" s="75"/>
      <c r="F13" s="49"/>
      <c r="G13" s="104"/>
      <c r="H13" s="75"/>
      <c r="J13" s="49"/>
      <c r="K13" s="104"/>
      <c r="L13" s="75"/>
    </row>
    <row r="14" spans="2:12" x14ac:dyDescent="0.25">
      <c r="B14" s="49"/>
      <c r="C14" s="104"/>
      <c r="D14" s="75"/>
      <c r="F14" s="49"/>
      <c r="G14" s="104"/>
      <c r="H14" s="75"/>
      <c r="J14" s="49"/>
      <c r="K14" s="104"/>
      <c r="L14" s="75"/>
    </row>
    <row r="15" spans="2:12" x14ac:dyDescent="0.25">
      <c r="B15" s="49"/>
      <c r="C15" s="104"/>
      <c r="D15" s="75"/>
      <c r="F15" s="49"/>
      <c r="G15" s="104"/>
      <c r="H15" s="75"/>
      <c r="J15" s="49"/>
      <c r="K15" s="104"/>
      <c r="L15" s="75"/>
    </row>
    <row r="16" spans="2:12" x14ac:dyDescent="0.25">
      <c r="B16" s="49"/>
      <c r="C16" s="104"/>
      <c r="D16" s="75"/>
      <c r="F16" s="49"/>
      <c r="G16" s="104"/>
      <c r="H16" s="75"/>
      <c r="J16" s="49"/>
      <c r="K16" s="104"/>
      <c r="L16" s="75"/>
    </row>
    <row r="17" spans="2:12" x14ac:dyDescent="0.25">
      <c r="B17" s="49"/>
      <c r="C17" s="104"/>
      <c r="D17" s="75"/>
      <c r="F17" s="49"/>
      <c r="G17" s="104"/>
      <c r="H17" s="75"/>
      <c r="J17" s="49"/>
      <c r="K17" s="104"/>
      <c r="L17" s="75"/>
    </row>
    <row r="18" spans="2:12" x14ac:dyDescent="0.25">
      <c r="B18" s="49"/>
      <c r="C18" s="104"/>
      <c r="D18" s="75"/>
      <c r="F18" s="49"/>
      <c r="G18" s="104"/>
      <c r="H18" s="75"/>
      <c r="J18" s="49"/>
      <c r="K18" s="104"/>
      <c r="L18" s="75"/>
    </row>
    <row r="19" spans="2:12" x14ac:dyDescent="0.25">
      <c r="B19" s="49"/>
      <c r="C19" s="104"/>
      <c r="D19" s="75"/>
      <c r="F19" s="49"/>
      <c r="G19" s="104"/>
      <c r="H19" s="75"/>
      <c r="J19" s="49"/>
      <c r="K19" s="104"/>
      <c r="L19" s="75"/>
    </row>
    <row r="20" spans="2:12" x14ac:dyDescent="0.25">
      <c r="B20" s="49"/>
      <c r="C20" s="104"/>
      <c r="D20" s="75"/>
      <c r="F20" s="49"/>
      <c r="G20" s="104"/>
      <c r="H20" s="75"/>
      <c r="J20" s="49"/>
      <c r="K20" s="104"/>
      <c r="L20" s="75"/>
    </row>
    <row r="21" spans="2:12" x14ac:dyDescent="0.25">
      <c r="B21" s="49"/>
      <c r="C21" s="104"/>
      <c r="D21" s="75"/>
      <c r="F21" s="49"/>
      <c r="G21" s="104"/>
      <c r="H21" s="75"/>
      <c r="J21" s="49"/>
      <c r="K21" s="104"/>
      <c r="L21" s="75"/>
    </row>
    <row r="22" spans="2:12" x14ac:dyDescent="0.25">
      <c r="B22" s="49"/>
      <c r="C22" s="104"/>
      <c r="D22" s="75"/>
      <c r="F22" s="49"/>
      <c r="G22" s="104"/>
      <c r="H22" s="75"/>
      <c r="J22" s="49"/>
      <c r="K22" s="104"/>
      <c r="L22" s="75"/>
    </row>
    <row r="23" spans="2:12" x14ac:dyDescent="0.25">
      <c r="B23" s="49"/>
      <c r="C23" s="104"/>
      <c r="D23" s="75"/>
      <c r="F23" s="49"/>
      <c r="G23" s="104"/>
      <c r="H23" s="75"/>
      <c r="J23" s="49"/>
      <c r="K23" s="104"/>
      <c r="L23" s="75"/>
    </row>
    <row r="24" spans="2:12" x14ac:dyDescent="0.25">
      <c r="B24" s="49"/>
      <c r="C24" s="104"/>
      <c r="D24" s="75"/>
      <c r="F24" s="49"/>
      <c r="G24" s="104"/>
      <c r="H24" s="75"/>
      <c r="J24" s="49"/>
      <c r="K24" s="104"/>
      <c r="L24" s="75"/>
    </row>
    <row r="25" spans="2:12" x14ac:dyDescent="0.25">
      <c r="B25" s="49"/>
      <c r="C25" s="104"/>
      <c r="D25" s="75"/>
      <c r="F25" s="49"/>
      <c r="G25" s="104"/>
      <c r="H25" s="75"/>
      <c r="J25" s="49"/>
      <c r="K25" s="104"/>
      <c r="L25" s="75"/>
    </row>
    <row r="26" spans="2:12" x14ac:dyDescent="0.25">
      <c r="B26" s="49"/>
      <c r="C26" s="104"/>
      <c r="D26" s="75"/>
      <c r="F26" s="49"/>
      <c r="G26" s="104"/>
      <c r="H26" s="75"/>
      <c r="J26" s="49"/>
      <c r="K26" s="104"/>
      <c r="L26" s="75"/>
    </row>
    <row r="27" spans="2:12" x14ac:dyDescent="0.25">
      <c r="B27" s="49"/>
      <c r="C27" s="104"/>
      <c r="D27" s="75"/>
      <c r="F27" s="49"/>
      <c r="G27" s="104"/>
      <c r="H27" s="75"/>
      <c r="J27" s="49"/>
      <c r="K27" s="104"/>
      <c r="L27" s="75"/>
    </row>
    <row r="28" spans="2:12" x14ac:dyDescent="0.25">
      <c r="B28" s="49"/>
      <c r="C28" s="104"/>
      <c r="D28" s="75"/>
      <c r="F28" s="49"/>
      <c r="G28" s="104"/>
      <c r="H28" s="75"/>
      <c r="J28" s="49"/>
      <c r="K28" s="104"/>
      <c r="L28" s="75"/>
    </row>
    <row r="29" spans="2:12" x14ac:dyDescent="0.25">
      <c r="B29" s="49"/>
      <c r="C29" s="104"/>
      <c r="D29" s="75"/>
      <c r="F29" s="49"/>
      <c r="G29" s="104"/>
      <c r="H29" s="75"/>
      <c r="J29" s="49"/>
      <c r="K29" s="104"/>
      <c r="L29" s="75"/>
    </row>
    <row r="30" spans="2:12" x14ac:dyDescent="0.25">
      <c r="B30" s="49"/>
      <c r="C30" s="104"/>
      <c r="D30" s="75"/>
      <c r="F30" s="49"/>
      <c r="G30" s="104"/>
      <c r="H30" s="75"/>
      <c r="J30" s="49"/>
      <c r="K30" s="104"/>
      <c r="L30" s="75"/>
    </row>
    <row r="31" spans="2:12" x14ac:dyDescent="0.25">
      <c r="B31" s="49"/>
      <c r="C31" s="104"/>
      <c r="D31" s="75"/>
      <c r="F31" s="49"/>
      <c r="G31" s="104"/>
      <c r="H31" s="75"/>
      <c r="J31" s="49"/>
      <c r="K31" s="104"/>
      <c r="L31" s="75"/>
    </row>
    <row r="32" spans="2:12" x14ac:dyDescent="0.25">
      <c r="B32" s="49"/>
      <c r="C32" s="104"/>
      <c r="D32" s="75"/>
      <c r="F32" s="49"/>
      <c r="G32" s="104"/>
      <c r="H32" s="75"/>
      <c r="J32" s="49"/>
      <c r="K32" s="104"/>
      <c r="L32" s="75"/>
    </row>
    <row r="33" spans="2:12" x14ac:dyDescent="0.25">
      <c r="B33" s="49"/>
      <c r="C33" s="104"/>
      <c r="D33" s="75"/>
      <c r="F33" s="49"/>
      <c r="G33" s="104"/>
      <c r="H33" s="75"/>
      <c r="J33" s="49"/>
      <c r="K33" s="104"/>
      <c r="L33" s="75"/>
    </row>
    <row r="34" spans="2:12" x14ac:dyDescent="0.25">
      <c r="B34" s="49"/>
      <c r="C34" s="104"/>
      <c r="D34" s="75"/>
      <c r="F34" s="49"/>
      <c r="G34" s="104"/>
      <c r="H34" s="75"/>
      <c r="J34" s="49"/>
      <c r="K34" s="104"/>
      <c r="L34" s="75"/>
    </row>
    <row r="35" spans="2:12" x14ac:dyDescent="0.25">
      <c r="B35" s="49"/>
      <c r="C35" s="104"/>
      <c r="D35" s="75"/>
      <c r="F35" s="49"/>
      <c r="G35" s="104"/>
      <c r="H35" s="75"/>
      <c r="J35" s="49"/>
      <c r="K35" s="104"/>
      <c r="L35" s="75"/>
    </row>
    <row r="36" spans="2:12" x14ac:dyDescent="0.25">
      <c r="B36" s="49"/>
      <c r="C36" s="104"/>
      <c r="D36" s="75"/>
      <c r="F36" s="49"/>
      <c r="G36" s="104"/>
      <c r="H36" s="75"/>
      <c r="J36" s="49"/>
      <c r="K36" s="104"/>
      <c r="L36" s="75"/>
    </row>
    <row r="37" spans="2:12" x14ac:dyDescent="0.25">
      <c r="B37" s="49"/>
      <c r="C37" s="104"/>
      <c r="D37" s="75"/>
      <c r="F37" s="49"/>
      <c r="G37" s="104"/>
      <c r="H37" s="75"/>
      <c r="J37" s="49"/>
      <c r="K37" s="104"/>
      <c r="L37" s="75"/>
    </row>
    <row r="38" spans="2:12" x14ac:dyDescent="0.25">
      <c r="B38" s="49"/>
      <c r="C38" s="104"/>
      <c r="D38" s="75"/>
      <c r="F38" s="49"/>
      <c r="G38" s="104"/>
      <c r="H38" s="75"/>
      <c r="J38" s="49"/>
      <c r="K38" s="104"/>
      <c r="L38" s="75"/>
    </row>
  </sheetData>
  <mergeCells count="3">
    <mergeCell ref="B2:D2"/>
    <mergeCell ref="F2:H2"/>
    <mergeCell ref="J2:L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C67"/>
  <sheetViews>
    <sheetView showGridLines="0" zoomScaleNormal="100" workbookViewId="0">
      <selection activeCell="B59" sqref="B59:R85"/>
    </sheetView>
  </sheetViews>
  <sheetFormatPr defaultRowHeight="15" x14ac:dyDescent="0.25"/>
  <cols>
    <col min="2" max="2" width="17.140625" customWidth="1"/>
  </cols>
  <sheetData>
    <row r="3" spans="2:3" x14ac:dyDescent="0.25">
      <c r="B3" s="71" t="s">
        <v>61</v>
      </c>
      <c r="C3" s="71" t="s">
        <v>62</v>
      </c>
    </row>
    <row r="4" spans="2:3" x14ac:dyDescent="0.25">
      <c r="B4" s="70"/>
      <c r="C4" s="70"/>
    </row>
    <row r="5" spans="2:3" x14ac:dyDescent="0.25">
      <c r="B5" s="64" t="s">
        <v>63</v>
      </c>
      <c r="C5" s="65">
        <v>0</v>
      </c>
    </row>
    <row r="6" spans="2:3" x14ac:dyDescent="0.25">
      <c r="B6" s="66" t="s">
        <v>64</v>
      </c>
      <c r="C6" s="67">
        <v>0</v>
      </c>
    </row>
    <row r="7" spans="2:3" x14ac:dyDescent="0.25">
      <c r="B7" s="68" t="s">
        <v>65</v>
      </c>
      <c r="C7" s="69">
        <v>0</v>
      </c>
    </row>
    <row r="8" spans="2:3" x14ac:dyDescent="0.25">
      <c r="B8" s="128"/>
      <c r="C8" s="129"/>
    </row>
    <row r="9" spans="2:3" x14ac:dyDescent="0.25">
      <c r="B9" s="62" t="s">
        <v>66</v>
      </c>
      <c r="C9" s="63">
        <f>SUM(C4:C8)</f>
        <v>0</v>
      </c>
    </row>
    <row r="32" spans="2:3" x14ac:dyDescent="0.25">
      <c r="B32" s="71" t="s">
        <v>61</v>
      </c>
      <c r="C32" s="71" t="s">
        <v>62</v>
      </c>
    </row>
    <row r="33" spans="2:3" x14ac:dyDescent="0.25">
      <c r="B33" s="70"/>
      <c r="C33" s="70"/>
    </row>
    <row r="34" spans="2:3" x14ac:dyDescent="0.25">
      <c r="B34" s="64" t="s">
        <v>63</v>
      </c>
      <c r="C34" s="65">
        <v>0</v>
      </c>
    </row>
    <row r="35" spans="2:3" x14ac:dyDescent="0.25">
      <c r="B35" s="66" t="s">
        <v>64</v>
      </c>
      <c r="C35" s="67">
        <v>0</v>
      </c>
    </row>
    <row r="36" spans="2:3" x14ac:dyDescent="0.25">
      <c r="B36" s="68" t="s">
        <v>65</v>
      </c>
      <c r="C36" s="69">
        <v>0</v>
      </c>
    </row>
    <row r="37" spans="2:3" x14ac:dyDescent="0.25">
      <c r="B37" s="128"/>
      <c r="C37" s="129"/>
    </row>
    <row r="38" spans="2:3" x14ac:dyDescent="0.25">
      <c r="B38" s="62" t="s">
        <v>66</v>
      </c>
      <c r="C38" s="63">
        <f>SUM(C33:C37)</f>
        <v>0</v>
      </c>
    </row>
    <row r="61" spans="2:3" x14ac:dyDescent="0.25">
      <c r="B61" s="71" t="s">
        <v>61</v>
      </c>
      <c r="C61" s="71" t="s">
        <v>62</v>
      </c>
    </row>
    <row r="62" spans="2:3" x14ac:dyDescent="0.25">
      <c r="B62" s="70"/>
      <c r="C62" s="70"/>
    </row>
    <row r="63" spans="2:3" x14ac:dyDescent="0.25">
      <c r="B63" s="64" t="s">
        <v>63</v>
      </c>
      <c r="C63" s="65">
        <v>0</v>
      </c>
    </row>
    <row r="64" spans="2:3" x14ac:dyDescent="0.25">
      <c r="B64" s="66" t="s">
        <v>64</v>
      </c>
      <c r="C64" s="67">
        <v>0</v>
      </c>
    </row>
    <row r="65" spans="2:3" x14ac:dyDescent="0.25">
      <c r="B65" s="68" t="s">
        <v>65</v>
      </c>
      <c r="C65" s="69">
        <v>0</v>
      </c>
    </row>
    <row r="66" spans="2:3" x14ac:dyDescent="0.25">
      <c r="B66" s="128"/>
      <c r="C66" s="129"/>
    </row>
    <row r="67" spans="2:3" x14ac:dyDescent="0.25">
      <c r="B67" s="62" t="s">
        <v>66</v>
      </c>
      <c r="C67" s="63">
        <f>SUM(C62:C66)</f>
        <v>0</v>
      </c>
    </row>
  </sheetData>
  <mergeCells count="3">
    <mergeCell ref="B8:C8"/>
    <mergeCell ref="B37:C37"/>
    <mergeCell ref="B66:C66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54"/>
  <sheetViews>
    <sheetView showGridLines="0" topLeftCell="A7" zoomScale="90" zoomScaleNormal="90" workbookViewId="0">
      <selection activeCell="D8" sqref="D8"/>
    </sheetView>
  </sheetViews>
  <sheetFormatPr defaultRowHeight="15" x14ac:dyDescent="0.25"/>
  <cols>
    <col min="2" max="2" width="11.140625" customWidth="1"/>
    <col min="3" max="3" width="10.42578125" customWidth="1"/>
    <col min="4" max="4" width="86.5703125" customWidth="1"/>
    <col min="5" max="6" width="11.5703125" customWidth="1"/>
    <col min="7" max="7" width="13.42578125" customWidth="1"/>
    <col min="8" max="8" width="15.42578125" customWidth="1"/>
    <col min="9" max="9" width="82.28515625" customWidth="1"/>
    <col min="258" max="258" width="11.140625" customWidth="1"/>
    <col min="259" max="259" width="8.85546875" customWidth="1"/>
    <col min="260" max="260" width="86.5703125" customWidth="1"/>
    <col min="263" max="263" width="13.42578125" customWidth="1"/>
    <col min="264" max="264" width="15.42578125" customWidth="1"/>
    <col min="265" max="265" width="82.28515625" customWidth="1"/>
    <col min="514" max="514" width="11.140625" customWidth="1"/>
    <col min="515" max="515" width="8.85546875" customWidth="1"/>
    <col min="516" max="516" width="86.5703125" customWidth="1"/>
    <col min="519" max="519" width="13.42578125" customWidth="1"/>
    <col min="520" max="520" width="15.42578125" customWidth="1"/>
    <col min="521" max="521" width="82.28515625" customWidth="1"/>
    <col min="770" max="770" width="11.140625" customWidth="1"/>
    <col min="771" max="771" width="8.85546875" customWidth="1"/>
    <col min="772" max="772" width="86.5703125" customWidth="1"/>
    <col min="775" max="775" width="13.42578125" customWidth="1"/>
    <col min="776" max="776" width="15.42578125" customWidth="1"/>
    <col min="777" max="777" width="82.28515625" customWidth="1"/>
    <col min="1026" max="1026" width="11.140625" customWidth="1"/>
    <col min="1027" max="1027" width="8.85546875" customWidth="1"/>
    <col min="1028" max="1028" width="86.5703125" customWidth="1"/>
    <col min="1031" max="1031" width="13.42578125" customWidth="1"/>
    <col min="1032" max="1032" width="15.42578125" customWidth="1"/>
    <col min="1033" max="1033" width="82.28515625" customWidth="1"/>
    <col min="1282" max="1282" width="11.140625" customWidth="1"/>
    <col min="1283" max="1283" width="8.85546875" customWidth="1"/>
    <col min="1284" max="1284" width="86.5703125" customWidth="1"/>
    <col min="1287" max="1287" width="13.42578125" customWidth="1"/>
    <col min="1288" max="1288" width="15.42578125" customWidth="1"/>
    <col min="1289" max="1289" width="82.28515625" customWidth="1"/>
    <col min="1538" max="1538" width="11.140625" customWidth="1"/>
    <col min="1539" max="1539" width="8.85546875" customWidth="1"/>
    <col min="1540" max="1540" width="86.5703125" customWidth="1"/>
    <col min="1543" max="1543" width="13.42578125" customWidth="1"/>
    <col min="1544" max="1544" width="15.42578125" customWidth="1"/>
    <col min="1545" max="1545" width="82.28515625" customWidth="1"/>
    <col min="1794" max="1794" width="11.140625" customWidth="1"/>
    <col min="1795" max="1795" width="8.85546875" customWidth="1"/>
    <col min="1796" max="1796" width="86.5703125" customWidth="1"/>
    <col min="1799" max="1799" width="13.42578125" customWidth="1"/>
    <col min="1800" max="1800" width="15.42578125" customWidth="1"/>
    <col min="1801" max="1801" width="82.28515625" customWidth="1"/>
    <col min="2050" max="2050" width="11.140625" customWidth="1"/>
    <col min="2051" max="2051" width="8.85546875" customWidth="1"/>
    <col min="2052" max="2052" width="86.5703125" customWidth="1"/>
    <col min="2055" max="2055" width="13.42578125" customWidth="1"/>
    <col min="2056" max="2056" width="15.42578125" customWidth="1"/>
    <col min="2057" max="2057" width="82.28515625" customWidth="1"/>
    <col min="2306" max="2306" width="11.140625" customWidth="1"/>
    <col min="2307" max="2307" width="8.85546875" customWidth="1"/>
    <col min="2308" max="2308" width="86.5703125" customWidth="1"/>
    <col min="2311" max="2311" width="13.42578125" customWidth="1"/>
    <col min="2312" max="2312" width="15.42578125" customWidth="1"/>
    <col min="2313" max="2313" width="82.28515625" customWidth="1"/>
    <col min="2562" max="2562" width="11.140625" customWidth="1"/>
    <col min="2563" max="2563" width="8.85546875" customWidth="1"/>
    <col min="2564" max="2564" width="86.5703125" customWidth="1"/>
    <col min="2567" max="2567" width="13.42578125" customWidth="1"/>
    <col min="2568" max="2568" width="15.42578125" customWidth="1"/>
    <col min="2569" max="2569" width="82.28515625" customWidth="1"/>
    <col min="2818" max="2818" width="11.140625" customWidth="1"/>
    <col min="2819" max="2819" width="8.85546875" customWidth="1"/>
    <col min="2820" max="2820" width="86.5703125" customWidth="1"/>
    <col min="2823" max="2823" width="13.42578125" customWidth="1"/>
    <col min="2824" max="2824" width="15.42578125" customWidth="1"/>
    <col min="2825" max="2825" width="82.28515625" customWidth="1"/>
    <col min="3074" max="3074" width="11.140625" customWidth="1"/>
    <col min="3075" max="3075" width="8.85546875" customWidth="1"/>
    <col min="3076" max="3076" width="86.5703125" customWidth="1"/>
    <col min="3079" max="3079" width="13.42578125" customWidth="1"/>
    <col min="3080" max="3080" width="15.42578125" customWidth="1"/>
    <col min="3081" max="3081" width="82.28515625" customWidth="1"/>
    <col min="3330" max="3330" width="11.140625" customWidth="1"/>
    <col min="3331" max="3331" width="8.85546875" customWidth="1"/>
    <col min="3332" max="3332" width="86.5703125" customWidth="1"/>
    <col min="3335" max="3335" width="13.42578125" customWidth="1"/>
    <col min="3336" max="3336" width="15.42578125" customWidth="1"/>
    <col min="3337" max="3337" width="82.28515625" customWidth="1"/>
    <col min="3586" max="3586" width="11.140625" customWidth="1"/>
    <col min="3587" max="3587" width="8.85546875" customWidth="1"/>
    <col min="3588" max="3588" width="86.5703125" customWidth="1"/>
    <col min="3591" max="3591" width="13.42578125" customWidth="1"/>
    <col min="3592" max="3592" width="15.42578125" customWidth="1"/>
    <col min="3593" max="3593" width="82.28515625" customWidth="1"/>
    <col min="3842" max="3842" width="11.140625" customWidth="1"/>
    <col min="3843" max="3843" width="8.85546875" customWidth="1"/>
    <col min="3844" max="3844" width="86.5703125" customWidth="1"/>
    <col min="3847" max="3847" width="13.42578125" customWidth="1"/>
    <col min="3848" max="3848" width="15.42578125" customWidth="1"/>
    <col min="3849" max="3849" width="82.28515625" customWidth="1"/>
    <col min="4098" max="4098" width="11.140625" customWidth="1"/>
    <col min="4099" max="4099" width="8.85546875" customWidth="1"/>
    <col min="4100" max="4100" width="86.5703125" customWidth="1"/>
    <col min="4103" max="4103" width="13.42578125" customWidth="1"/>
    <col min="4104" max="4104" width="15.42578125" customWidth="1"/>
    <col min="4105" max="4105" width="82.28515625" customWidth="1"/>
    <col min="4354" max="4354" width="11.140625" customWidth="1"/>
    <col min="4355" max="4355" width="8.85546875" customWidth="1"/>
    <col min="4356" max="4356" width="86.5703125" customWidth="1"/>
    <col min="4359" max="4359" width="13.42578125" customWidth="1"/>
    <col min="4360" max="4360" width="15.42578125" customWidth="1"/>
    <col min="4361" max="4361" width="82.28515625" customWidth="1"/>
    <col min="4610" max="4610" width="11.140625" customWidth="1"/>
    <col min="4611" max="4611" width="8.85546875" customWidth="1"/>
    <col min="4612" max="4612" width="86.5703125" customWidth="1"/>
    <col min="4615" max="4615" width="13.42578125" customWidth="1"/>
    <col min="4616" max="4616" width="15.42578125" customWidth="1"/>
    <col min="4617" max="4617" width="82.28515625" customWidth="1"/>
    <col min="4866" max="4866" width="11.140625" customWidth="1"/>
    <col min="4867" max="4867" width="8.85546875" customWidth="1"/>
    <col min="4868" max="4868" width="86.5703125" customWidth="1"/>
    <col min="4871" max="4871" width="13.42578125" customWidth="1"/>
    <col min="4872" max="4872" width="15.42578125" customWidth="1"/>
    <col min="4873" max="4873" width="82.28515625" customWidth="1"/>
    <col min="5122" max="5122" width="11.140625" customWidth="1"/>
    <col min="5123" max="5123" width="8.85546875" customWidth="1"/>
    <col min="5124" max="5124" width="86.5703125" customWidth="1"/>
    <col min="5127" max="5127" width="13.42578125" customWidth="1"/>
    <col min="5128" max="5128" width="15.42578125" customWidth="1"/>
    <col min="5129" max="5129" width="82.28515625" customWidth="1"/>
    <col min="5378" max="5378" width="11.140625" customWidth="1"/>
    <col min="5379" max="5379" width="8.85546875" customWidth="1"/>
    <col min="5380" max="5380" width="86.5703125" customWidth="1"/>
    <col min="5383" max="5383" width="13.42578125" customWidth="1"/>
    <col min="5384" max="5384" width="15.42578125" customWidth="1"/>
    <col min="5385" max="5385" width="82.28515625" customWidth="1"/>
    <col min="5634" max="5634" width="11.140625" customWidth="1"/>
    <col min="5635" max="5635" width="8.85546875" customWidth="1"/>
    <col min="5636" max="5636" width="86.5703125" customWidth="1"/>
    <col min="5639" max="5639" width="13.42578125" customWidth="1"/>
    <col min="5640" max="5640" width="15.42578125" customWidth="1"/>
    <col min="5641" max="5641" width="82.28515625" customWidth="1"/>
    <col min="5890" max="5890" width="11.140625" customWidth="1"/>
    <col min="5891" max="5891" width="8.85546875" customWidth="1"/>
    <col min="5892" max="5892" width="86.5703125" customWidth="1"/>
    <col min="5895" max="5895" width="13.42578125" customWidth="1"/>
    <col min="5896" max="5896" width="15.42578125" customWidth="1"/>
    <col min="5897" max="5897" width="82.28515625" customWidth="1"/>
    <col min="6146" max="6146" width="11.140625" customWidth="1"/>
    <col min="6147" max="6147" width="8.85546875" customWidth="1"/>
    <col min="6148" max="6148" width="86.5703125" customWidth="1"/>
    <col min="6151" max="6151" width="13.42578125" customWidth="1"/>
    <col min="6152" max="6152" width="15.42578125" customWidth="1"/>
    <col min="6153" max="6153" width="82.28515625" customWidth="1"/>
    <col min="6402" max="6402" width="11.140625" customWidth="1"/>
    <col min="6403" max="6403" width="8.85546875" customWidth="1"/>
    <col min="6404" max="6404" width="86.5703125" customWidth="1"/>
    <col min="6407" max="6407" width="13.42578125" customWidth="1"/>
    <col min="6408" max="6408" width="15.42578125" customWidth="1"/>
    <col min="6409" max="6409" width="82.28515625" customWidth="1"/>
    <col min="6658" max="6658" width="11.140625" customWidth="1"/>
    <col min="6659" max="6659" width="8.85546875" customWidth="1"/>
    <col min="6660" max="6660" width="86.5703125" customWidth="1"/>
    <col min="6663" max="6663" width="13.42578125" customWidth="1"/>
    <col min="6664" max="6664" width="15.42578125" customWidth="1"/>
    <col min="6665" max="6665" width="82.28515625" customWidth="1"/>
    <col min="6914" max="6914" width="11.140625" customWidth="1"/>
    <col min="6915" max="6915" width="8.85546875" customWidth="1"/>
    <col min="6916" max="6916" width="86.5703125" customWidth="1"/>
    <col min="6919" max="6919" width="13.42578125" customWidth="1"/>
    <col min="6920" max="6920" width="15.42578125" customWidth="1"/>
    <col min="6921" max="6921" width="82.28515625" customWidth="1"/>
    <col min="7170" max="7170" width="11.140625" customWidth="1"/>
    <col min="7171" max="7171" width="8.85546875" customWidth="1"/>
    <col min="7172" max="7172" width="86.5703125" customWidth="1"/>
    <col min="7175" max="7175" width="13.42578125" customWidth="1"/>
    <col min="7176" max="7176" width="15.42578125" customWidth="1"/>
    <col min="7177" max="7177" width="82.28515625" customWidth="1"/>
    <col min="7426" max="7426" width="11.140625" customWidth="1"/>
    <col min="7427" max="7427" width="8.85546875" customWidth="1"/>
    <col min="7428" max="7428" width="86.5703125" customWidth="1"/>
    <col min="7431" max="7431" width="13.42578125" customWidth="1"/>
    <col min="7432" max="7432" width="15.42578125" customWidth="1"/>
    <col min="7433" max="7433" width="82.28515625" customWidth="1"/>
    <col min="7682" max="7682" width="11.140625" customWidth="1"/>
    <col min="7683" max="7683" width="8.85546875" customWidth="1"/>
    <col min="7684" max="7684" width="86.5703125" customWidth="1"/>
    <col min="7687" max="7687" width="13.42578125" customWidth="1"/>
    <col min="7688" max="7688" width="15.42578125" customWidth="1"/>
    <col min="7689" max="7689" width="82.28515625" customWidth="1"/>
    <col min="7938" max="7938" width="11.140625" customWidth="1"/>
    <col min="7939" max="7939" width="8.85546875" customWidth="1"/>
    <col min="7940" max="7940" width="86.5703125" customWidth="1"/>
    <col min="7943" max="7943" width="13.42578125" customWidth="1"/>
    <col min="7944" max="7944" width="15.42578125" customWidth="1"/>
    <col min="7945" max="7945" width="82.28515625" customWidth="1"/>
    <col min="8194" max="8194" width="11.140625" customWidth="1"/>
    <col min="8195" max="8195" width="8.85546875" customWidth="1"/>
    <col min="8196" max="8196" width="86.5703125" customWidth="1"/>
    <col min="8199" max="8199" width="13.42578125" customWidth="1"/>
    <col min="8200" max="8200" width="15.42578125" customWidth="1"/>
    <col min="8201" max="8201" width="82.28515625" customWidth="1"/>
    <col min="8450" max="8450" width="11.140625" customWidth="1"/>
    <col min="8451" max="8451" width="8.85546875" customWidth="1"/>
    <col min="8452" max="8452" width="86.5703125" customWidth="1"/>
    <col min="8455" max="8455" width="13.42578125" customWidth="1"/>
    <col min="8456" max="8456" width="15.42578125" customWidth="1"/>
    <col min="8457" max="8457" width="82.28515625" customWidth="1"/>
    <col min="8706" max="8706" width="11.140625" customWidth="1"/>
    <col min="8707" max="8707" width="8.85546875" customWidth="1"/>
    <col min="8708" max="8708" width="86.5703125" customWidth="1"/>
    <col min="8711" max="8711" width="13.42578125" customWidth="1"/>
    <col min="8712" max="8712" width="15.42578125" customWidth="1"/>
    <col min="8713" max="8713" width="82.28515625" customWidth="1"/>
    <col min="8962" max="8962" width="11.140625" customWidth="1"/>
    <col min="8963" max="8963" width="8.85546875" customWidth="1"/>
    <col min="8964" max="8964" width="86.5703125" customWidth="1"/>
    <col min="8967" max="8967" width="13.42578125" customWidth="1"/>
    <col min="8968" max="8968" width="15.42578125" customWidth="1"/>
    <col min="8969" max="8969" width="82.28515625" customWidth="1"/>
    <col min="9218" max="9218" width="11.140625" customWidth="1"/>
    <col min="9219" max="9219" width="8.85546875" customWidth="1"/>
    <col min="9220" max="9220" width="86.5703125" customWidth="1"/>
    <col min="9223" max="9223" width="13.42578125" customWidth="1"/>
    <col min="9224" max="9224" width="15.42578125" customWidth="1"/>
    <col min="9225" max="9225" width="82.28515625" customWidth="1"/>
    <col min="9474" max="9474" width="11.140625" customWidth="1"/>
    <col min="9475" max="9475" width="8.85546875" customWidth="1"/>
    <col min="9476" max="9476" width="86.5703125" customWidth="1"/>
    <col min="9479" max="9479" width="13.42578125" customWidth="1"/>
    <col min="9480" max="9480" width="15.42578125" customWidth="1"/>
    <col min="9481" max="9481" width="82.28515625" customWidth="1"/>
    <col min="9730" max="9730" width="11.140625" customWidth="1"/>
    <col min="9731" max="9731" width="8.85546875" customWidth="1"/>
    <col min="9732" max="9732" width="86.5703125" customWidth="1"/>
    <col min="9735" max="9735" width="13.42578125" customWidth="1"/>
    <col min="9736" max="9736" width="15.42578125" customWidth="1"/>
    <col min="9737" max="9737" width="82.28515625" customWidth="1"/>
    <col min="9986" max="9986" width="11.140625" customWidth="1"/>
    <col min="9987" max="9987" width="8.85546875" customWidth="1"/>
    <col min="9988" max="9988" width="86.5703125" customWidth="1"/>
    <col min="9991" max="9991" width="13.42578125" customWidth="1"/>
    <col min="9992" max="9992" width="15.42578125" customWidth="1"/>
    <col min="9993" max="9993" width="82.28515625" customWidth="1"/>
    <col min="10242" max="10242" width="11.140625" customWidth="1"/>
    <col min="10243" max="10243" width="8.85546875" customWidth="1"/>
    <col min="10244" max="10244" width="86.5703125" customWidth="1"/>
    <col min="10247" max="10247" width="13.42578125" customWidth="1"/>
    <col min="10248" max="10248" width="15.42578125" customWidth="1"/>
    <col min="10249" max="10249" width="82.28515625" customWidth="1"/>
    <col min="10498" max="10498" width="11.140625" customWidth="1"/>
    <col min="10499" max="10499" width="8.85546875" customWidth="1"/>
    <col min="10500" max="10500" width="86.5703125" customWidth="1"/>
    <col min="10503" max="10503" width="13.42578125" customWidth="1"/>
    <col min="10504" max="10504" width="15.42578125" customWidth="1"/>
    <col min="10505" max="10505" width="82.28515625" customWidth="1"/>
    <col min="10754" max="10754" width="11.140625" customWidth="1"/>
    <col min="10755" max="10755" width="8.85546875" customWidth="1"/>
    <col min="10756" max="10756" width="86.5703125" customWidth="1"/>
    <col min="10759" max="10759" width="13.42578125" customWidth="1"/>
    <col min="10760" max="10760" width="15.42578125" customWidth="1"/>
    <col min="10761" max="10761" width="82.28515625" customWidth="1"/>
    <col min="11010" max="11010" width="11.140625" customWidth="1"/>
    <col min="11011" max="11011" width="8.85546875" customWidth="1"/>
    <col min="11012" max="11012" width="86.5703125" customWidth="1"/>
    <col min="11015" max="11015" width="13.42578125" customWidth="1"/>
    <col min="11016" max="11016" width="15.42578125" customWidth="1"/>
    <col min="11017" max="11017" width="82.28515625" customWidth="1"/>
    <col min="11266" max="11266" width="11.140625" customWidth="1"/>
    <col min="11267" max="11267" width="8.85546875" customWidth="1"/>
    <col min="11268" max="11268" width="86.5703125" customWidth="1"/>
    <col min="11271" max="11271" width="13.42578125" customWidth="1"/>
    <col min="11272" max="11272" width="15.42578125" customWidth="1"/>
    <col min="11273" max="11273" width="82.28515625" customWidth="1"/>
    <col min="11522" max="11522" width="11.140625" customWidth="1"/>
    <col min="11523" max="11523" width="8.85546875" customWidth="1"/>
    <col min="11524" max="11524" width="86.5703125" customWidth="1"/>
    <col min="11527" max="11527" width="13.42578125" customWidth="1"/>
    <col min="11528" max="11528" width="15.42578125" customWidth="1"/>
    <col min="11529" max="11529" width="82.28515625" customWidth="1"/>
    <col min="11778" max="11778" width="11.140625" customWidth="1"/>
    <col min="11779" max="11779" width="8.85546875" customWidth="1"/>
    <col min="11780" max="11780" width="86.5703125" customWidth="1"/>
    <col min="11783" max="11783" width="13.42578125" customWidth="1"/>
    <col min="11784" max="11784" width="15.42578125" customWidth="1"/>
    <col min="11785" max="11785" width="82.28515625" customWidth="1"/>
    <col min="12034" max="12034" width="11.140625" customWidth="1"/>
    <col min="12035" max="12035" width="8.85546875" customWidth="1"/>
    <col min="12036" max="12036" width="86.5703125" customWidth="1"/>
    <col min="12039" max="12039" width="13.42578125" customWidth="1"/>
    <col min="12040" max="12040" width="15.42578125" customWidth="1"/>
    <col min="12041" max="12041" width="82.28515625" customWidth="1"/>
    <col min="12290" max="12290" width="11.140625" customWidth="1"/>
    <col min="12291" max="12291" width="8.85546875" customWidth="1"/>
    <col min="12292" max="12292" width="86.5703125" customWidth="1"/>
    <col min="12295" max="12295" width="13.42578125" customWidth="1"/>
    <col min="12296" max="12296" width="15.42578125" customWidth="1"/>
    <col min="12297" max="12297" width="82.28515625" customWidth="1"/>
    <col min="12546" max="12546" width="11.140625" customWidth="1"/>
    <col min="12547" max="12547" width="8.85546875" customWidth="1"/>
    <col min="12548" max="12548" width="86.5703125" customWidth="1"/>
    <col min="12551" max="12551" width="13.42578125" customWidth="1"/>
    <col min="12552" max="12552" width="15.42578125" customWidth="1"/>
    <col min="12553" max="12553" width="82.28515625" customWidth="1"/>
    <col min="12802" max="12802" width="11.140625" customWidth="1"/>
    <col min="12803" max="12803" width="8.85546875" customWidth="1"/>
    <col min="12804" max="12804" width="86.5703125" customWidth="1"/>
    <col min="12807" max="12807" width="13.42578125" customWidth="1"/>
    <col min="12808" max="12808" width="15.42578125" customWidth="1"/>
    <col min="12809" max="12809" width="82.28515625" customWidth="1"/>
    <col min="13058" max="13058" width="11.140625" customWidth="1"/>
    <col min="13059" max="13059" width="8.85546875" customWidth="1"/>
    <col min="13060" max="13060" width="86.5703125" customWidth="1"/>
    <col min="13063" max="13063" width="13.42578125" customWidth="1"/>
    <col min="13064" max="13064" width="15.42578125" customWidth="1"/>
    <col min="13065" max="13065" width="82.28515625" customWidth="1"/>
    <col min="13314" max="13314" width="11.140625" customWidth="1"/>
    <col min="13315" max="13315" width="8.85546875" customWidth="1"/>
    <col min="13316" max="13316" width="86.5703125" customWidth="1"/>
    <col min="13319" max="13319" width="13.42578125" customWidth="1"/>
    <col min="13320" max="13320" width="15.42578125" customWidth="1"/>
    <col min="13321" max="13321" width="82.28515625" customWidth="1"/>
    <col min="13570" max="13570" width="11.140625" customWidth="1"/>
    <col min="13571" max="13571" width="8.85546875" customWidth="1"/>
    <col min="13572" max="13572" width="86.5703125" customWidth="1"/>
    <col min="13575" max="13575" width="13.42578125" customWidth="1"/>
    <col min="13576" max="13576" width="15.42578125" customWidth="1"/>
    <col min="13577" max="13577" width="82.28515625" customWidth="1"/>
    <col min="13826" max="13826" width="11.140625" customWidth="1"/>
    <col min="13827" max="13827" width="8.85546875" customWidth="1"/>
    <col min="13828" max="13828" width="86.5703125" customWidth="1"/>
    <col min="13831" max="13831" width="13.42578125" customWidth="1"/>
    <col min="13832" max="13832" width="15.42578125" customWidth="1"/>
    <col min="13833" max="13833" width="82.28515625" customWidth="1"/>
    <col min="14082" max="14082" width="11.140625" customWidth="1"/>
    <col min="14083" max="14083" width="8.85546875" customWidth="1"/>
    <col min="14084" max="14084" width="86.5703125" customWidth="1"/>
    <col min="14087" max="14087" width="13.42578125" customWidth="1"/>
    <col min="14088" max="14088" width="15.42578125" customWidth="1"/>
    <col min="14089" max="14089" width="82.28515625" customWidth="1"/>
    <col min="14338" max="14338" width="11.140625" customWidth="1"/>
    <col min="14339" max="14339" width="8.85546875" customWidth="1"/>
    <col min="14340" max="14340" width="86.5703125" customWidth="1"/>
    <col min="14343" max="14343" width="13.42578125" customWidth="1"/>
    <col min="14344" max="14344" width="15.42578125" customWidth="1"/>
    <col min="14345" max="14345" width="82.28515625" customWidth="1"/>
    <col min="14594" max="14594" width="11.140625" customWidth="1"/>
    <col min="14595" max="14595" width="8.85546875" customWidth="1"/>
    <col min="14596" max="14596" width="86.5703125" customWidth="1"/>
    <col min="14599" max="14599" width="13.42578125" customWidth="1"/>
    <col min="14600" max="14600" width="15.42578125" customWidth="1"/>
    <col min="14601" max="14601" width="82.28515625" customWidth="1"/>
    <col min="14850" max="14850" width="11.140625" customWidth="1"/>
    <col min="14851" max="14851" width="8.85546875" customWidth="1"/>
    <col min="14852" max="14852" width="86.5703125" customWidth="1"/>
    <col min="14855" max="14855" width="13.42578125" customWidth="1"/>
    <col min="14856" max="14856" width="15.42578125" customWidth="1"/>
    <col min="14857" max="14857" width="82.28515625" customWidth="1"/>
    <col min="15106" max="15106" width="11.140625" customWidth="1"/>
    <col min="15107" max="15107" width="8.85546875" customWidth="1"/>
    <col min="15108" max="15108" width="86.5703125" customWidth="1"/>
    <col min="15111" max="15111" width="13.42578125" customWidth="1"/>
    <col min="15112" max="15112" width="15.42578125" customWidth="1"/>
    <col min="15113" max="15113" width="82.28515625" customWidth="1"/>
    <col min="15362" max="15362" width="11.140625" customWidth="1"/>
    <col min="15363" max="15363" width="8.85546875" customWidth="1"/>
    <col min="15364" max="15364" width="86.5703125" customWidth="1"/>
    <col min="15367" max="15367" width="13.42578125" customWidth="1"/>
    <col min="15368" max="15368" width="15.42578125" customWidth="1"/>
    <col min="15369" max="15369" width="82.28515625" customWidth="1"/>
    <col min="15618" max="15618" width="11.140625" customWidth="1"/>
    <col min="15619" max="15619" width="8.85546875" customWidth="1"/>
    <col min="15620" max="15620" width="86.5703125" customWidth="1"/>
    <col min="15623" max="15623" width="13.42578125" customWidth="1"/>
    <col min="15624" max="15624" width="15.42578125" customWidth="1"/>
    <col min="15625" max="15625" width="82.28515625" customWidth="1"/>
    <col min="15874" max="15874" width="11.140625" customWidth="1"/>
    <col min="15875" max="15875" width="8.85546875" customWidth="1"/>
    <col min="15876" max="15876" width="86.5703125" customWidth="1"/>
    <col min="15879" max="15879" width="13.42578125" customWidth="1"/>
    <col min="15880" max="15880" width="15.42578125" customWidth="1"/>
    <col min="15881" max="15881" width="82.28515625" customWidth="1"/>
    <col min="16130" max="16130" width="11.140625" customWidth="1"/>
    <col min="16131" max="16131" width="8.85546875" customWidth="1"/>
    <col min="16132" max="16132" width="86.5703125" customWidth="1"/>
    <col min="16135" max="16135" width="13.42578125" customWidth="1"/>
    <col min="16136" max="16136" width="15.42578125" customWidth="1"/>
    <col min="16137" max="16137" width="82.28515625" customWidth="1"/>
  </cols>
  <sheetData>
    <row r="1" spans="2:7" ht="15.75" thickBot="1" x14ac:dyDescent="0.3"/>
    <row r="2" spans="2:7" ht="21.75" thickBot="1" x14ac:dyDescent="0.4">
      <c r="B2" s="130" t="s">
        <v>20</v>
      </c>
      <c r="C2" s="131"/>
      <c r="D2" s="132"/>
    </row>
    <row r="4" spans="2:7" ht="15.75" x14ac:dyDescent="0.25">
      <c r="B4" s="47" t="s">
        <v>68</v>
      </c>
    </row>
    <row r="6" spans="2:7" ht="21.95" customHeight="1" x14ac:dyDescent="0.25">
      <c r="B6" s="76" t="s">
        <v>21</v>
      </c>
      <c r="C6" s="77" t="s">
        <v>22</v>
      </c>
      <c r="D6" s="76" t="s">
        <v>23</v>
      </c>
    </row>
    <row r="7" spans="2:7" ht="45" customHeight="1" x14ac:dyDescent="0.25">
      <c r="B7" s="48" t="s">
        <v>24</v>
      </c>
      <c r="C7" s="49">
        <v>0</v>
      </c>
      <c r="D7" s="50" t="s">
        <v>90</v>
      </c>
    </row>
    <row r="8" spans="2:7" ht="45" customHeight="1" x14ac:dyDescent="0.25">
      <c r="B8" s="51" t="s">
        <v>25</v>
      </c>
      <c r="C8" s="49">
        <v>1</v>
      </c>
      <c r="D8" s="52" t="s">
        <v>26</v>
      </c>
    </row>
    <row r="9" spans="2:7" ht="45" customHeight="1" x14ac:dyDescent="0.25">
      <c r="B9" s="53" t="s">
        <v>27</v>
      </c>
      <c r="C9" s="49">
        <v>2</v>
      </c>
      <c r="D9" s="52" t="s">
        <v>28</v>
      </c>
    </row>
    <row r="10" spans="2:7" ht="45" customHeight="1" x14ac:dyDescent="0.25">
      <c r="B10" s="54" t="s">
        <v>29</v>
      </c>
      <c r="C10" s="49">
        <v>3</v>
      </c>
      <c r="D10" s="52" t="s">
        <v>30</v>
      </c>
    </row>
    <row r="12" spans="2:7" ht="15.75" x14ac:dyDescent="0.25">
      <c r="B12" s="47" t="s">
        <v>31</v>
      </c>
    </row>
    <row r="13" spans="2:7" x14ac:dyDescent="0.25">
      <c r="G13" s="55"/>
    </row>
    <row r="14" spans="2:7" s="78" customFormat="1" ht="21.95" customHeight="1" x14ac:dyDescent="0.25">
      <c r="B14" s="76" t="s">
        <v>21</v>
      </c>
      <c r="C14" s="77" t="s">
        <v>22</v>
      </c>
      <c r="D14" s="76" t="s">
        <v>23</v>
      </c>
    </row>
    <row r="15" spans="2:7" ht="33" customHeight="1" x14ac:dyDescent="0.25">
      <c r="B15" s="48" t="s">
        <v>24</v>
      </c>
      <c r="C15" s="49">
        <v>0</v>
      </c>
      <c r="D15" s="52" t="s">
        <v>32</v>
      </c>
    </row>
    <row r="16" spans="2:7" ht="33" customHeight="1" x14ac:dyDescent="0.25">
      <c r="B16" s="51" t="s">
        <v>33</v>
      </c>
      <c r="C16" s="49">
        <v>1</v>
      </c>
      <c r="D16" s="50" t="s">
        <v>34</v>
      </c>
    </row>
    <row r="17" spans="2:4" ht="33" customHeight="1" x14ac:dyDescent="0.25">
      <c r="B17" s="53" t="s">
        <v>27</v>
      </c>
      <c r="C17" s="49">
        <v>2</v>
      </c>
      <c r="D17" s="52" t="s">
        <v>35</v>
      </c>
    </row>
    <row r="18" spans="2:4" ht="33" customHeight="1" x14ac:dyDescent="0.25">
      <c r="B18" s="56" t="s">
        <v>36</v>
      </c>
      <c r="C18" s="49">
        <v>3</v>
      </c>
      <c r="D18" s="52" t="s">
        <v>89</v>
      </c>
    </row>
    <row r="20" spans="2:4" ht="15.75" x14ac:dyDescent="0.25">
      <c r="B20" s="47" t="s">
        <v>37</v>
      </c>
    </row>
    <row r="22" spans="2:4" ht="21.95" customHeight="1" x14ac:dyDescent="0.25">
      <c r="B22" s="76" t="s">
        <v>21</v>
      </c>
      <c r="C22" s="77" t="s">
        <v>22</v>
      </c>
      <c r="D22" s="76" t="s">
        <v>23</v>
      </c>
    </row>
    <row r="23" spans="2:4" ht="30" x14ac:dyDescent="0.25">
      <c r="B23" s="48" t="s">
        <v>24</v>
      </c>
      <c r="C23" s="49">
        <v>0</v>
      </c>
      <c r="D23" s="52" t="s">
        <v>88</v>
      </c>
    </row>
    <row r="24" spans="2:4" ht="30" x14ac:dyDescent="0.25">
      <c r="B24" s="51" t="s">
        <v>33</v>
      </c>
      <c r="C24" s="49">
        <v>1</v>
      </c>
      <c r="D24" s="52" t="s">
        <v>38</v>
      </c>
    </row>
    <row r="25" spans="2:4" ht="30" x14ac:dyDescent="0.25">
      <c r="B25" s="53" t="s">
        <v>27</v>
      </c>
      <c r="C25" s="49">
        <v>2</v>
      </c>
      <c r="D25" s="52" t="s">
        <v>39</v>
      </c>
    </row>
    <row r="26" spans="2:4" ht="30" x14ac:dyDescent="0.25">
      <c r="B26" s="56" t="s">
        <v>36</v>
      </c>
      <c r="C26" s="49">
        <v>3</v>
      </c>
      <c r="D26" s="52" t="s">
        <v>40</v>
      </c>
    </row>
    <row r="27" spans="2:4" x14ac:dyDescent="0.25">
      <c r="D27" s="57"/>
    </row>
    <row r="28" spans="2:4" ht="15.75" x14ac:dyDescent="0.25">
      <c r="B28" s="47" t="s">
        <v>41</v>
      </c>
    </row>
    <row r="30" spans="2:4" ht="21.95" customHeight="1" x14ac:dyDescent="0.25">
      <c r="B30" s="76" t="s">
        <v>21</v>
      </c>
      <c r="C30" s="77" t="s">
        <v>22</v>
      </c>
      <c r="D30" s="76" t="s">
        <v>23</v>
      </c>
    </row>
    <row r="31" spans="2:4" ht="30" x14ac:dyDescent="0.25">
      <c r="B31" s="48" t="s">
        <v>24</v>
      </c>
      <c r="C31" s="49">
        <v>0</v>
      </c>
      <c r="D31" s="52" t="s">
        <v>42</v>
      </c>
    </row>
    <row r="32" spans="2:4" ht="30" x14ac:dyDescent="0.25">
      <c r="B32" s="51" t="s">
        <v>33</v>
      </c>
      <c r="C32" s="49">
        <v>1</v>
      </c>
      <c r="D32" s="58" t="s">
        <v>43</v>
      </c>
    </row>
    <row r="33" spans="2:6" ht="30" x14ac:dyDescent="0.25">
      <c r="B33" s="53" t="s">
        <v>27</v>
      </c>
      <c r="C33" s="49">
        <v>2</v>
      </c>
      <c r="D33" s="58" t="s">
        <v>44</v>
      </c>
    </row>
    <row r="34" spans="2:6" ht="30" x14ac:dyDescent="0.25">
      <c r="B34" s="56" t="s">
        <v>36</v>
      </c>
      <c r="C34" s="49">
        <v>3</v>
      </c>
      <c r="D34" s="58" t="s">
        <v>45</v>
      </c>
    </row>
    <row r="36" spans="2:6" ht="15.75" x14ac:dyDescent="0.25">
      <c r="B36" s="47" t="s">
        <v>46</v>
      </c>
    </row>
    <row r="38" spans="2:6" ht="21.95" customHeight="1" x14ac:dyDescent="0.25">
      <c r="B38" s="76" t="s">
        <v>21</v>
      </c>
      <c r="C38" s="77" t="s">
        <v>22</v>
      </c>
      <c r="D38" s="76" t="s">
        <v>23</v>
      </c>
    </row>
    <row r="39" spans="2:6" ht="45" x14ac:dyDescent="0.25">
      <c r="B39" s="48" t="s">
        <v>24</v>
      </c>
      <c r="C39" s="49">
        <v>0</v>
      </c>
      <c r="D39" s="58" t="s">
        <v>47</v>
      </c>
    </row>
    <row r="40" spans="2:6" ht="33.950000000000003" customHeight="1" x14ac:dyDescent="0.25">
      <c r="B40" s="59" t="s">
        <v>48</v>
      </c>
      <c r="C40" s="49">
        <v>1</v>
      </c>
      <c r="D40" s="58" t="s">
        <v>49</v>
      </c>
    </row>
    <row r="41" spans="2:6" ht="33.950000000000003" customHeight="1" x14ac:dyDescent="0.25">
      <c r="B41" s="53" t="s">
        <v>27</v>
      </c>
      <c r="C41" s="49">
        <v>2</v>
      </c>
      <c r="D41" s="58" t="s">
        <v>50</v>
      </c>
    </row>
    <row r="42" spans="2:6" ht="33.950000000000003" customHeight="1" x14ac:dyDescent="0.25">
      <c r="B42" s="54" t="s">
        <v>29</v>
      </c>
      <c r="C42" s="49">
        <v>3</v>
      </c>
      <c r="D42" s="58" t="s">
        <v>51</v>
      </c>
    </row>
    <row r="45" spans="2:6" ht="15.75" x14ac:dyDescent="0.25">
      <c r="B45" s="47" t="s">
        <v>52</v>
      </c>
    </row>
    <row r="47" spans="2:6" ht="36.6" customHeight="1" x14ac:dyDescent="0.25">
      <c r="B47" s="77" t="s">
        <v>53</v>
      </c>
      <c r="C47" s="77" t="s">
        <v>69</v>
      </c>
      <c r="D47" s="76" t="s">
        <v>54</v>
      </c>
      <c r="E47" s="77" t="s">
        <v>70</v>
      </c>
      <c r="F47" s="77" t="s">
        <v>71</v>
      </c>
    </row>
    <row r="48" spans="2:6" ht="35.1" customHeight="1" x14ac:dyDescent="0.25">
      <c r="B48" s="80" t="s">
        <v>24</v>
      </c>
      <c r="C48" s="79" t="s">
        <v>58</v>
      </c>
      <c r="D48" s="52" t="s">
        <v>87</v>
      </c>
      <c r="E48" s="49">
        <v>0</v>
      </c>
      <c r="F48" s="49">
        <v>0</v>
      </c>
    </row>
    <row r="49" spans="2:9" ht="75" x14ac:dyDescent="0.25">
      <c r="B49" s="83" t="s">
        <v>25</v>
      </c>
      <c r="C49" s="79" t="s">
        <v>59</v>
      </c>
      <c r="D49" s="52" t="s">
        <v>55</v>
      </c>
      <c r="E49" s="49">
        <v>1</v>
      </c>
      <c r="F49" s="49">
        <v>16</v>
      </c>
      <c r="I49" s="60"/>
    </row>
    <row r="50" spans="2:9" ht="60" x14ac:dyDescent="0.25">
      <c r="B50" s="81" t="s">
        <v>27</v>
      </c>
      <c r="C50" s="79" t="s">
        <v>60</v>
      </c>
      <c r="D50" s="52" t="s">
        <v>56</v>
      </c>
      <c r="E50" s="49">
        <v>17</v>
      </c>
      <c r="F50" s="49">
        <v>40</v>
      </c>
      <c r="I50" s="60"/>
    </row>
    <row r="51" spans="2:9" ht="60" x14ac:dyDescent="0.25">
      <c r="B51" s="82" t="s">
        <v>29</v>
      </c>
      <c r="C51" s="79" t="s">
        <v>72</v>
      </c>
      <c r="D51" s="52" t="s">
        <v>57</v>
      </c>
      <c r="E51" s="49">
        <v>41</v>
      </c>
      <c r="F51" s="49">
        <v>81</v>
      </c>
      <c r="I51" s="61"/>
    </row>
    <row r="53" spans="2:9" x14ac:dyDescent="0.25">
      <c r="B53" s="55"/>
    </row>
    <row r="54" spans="2:9" x14ac:dyDescent="0.25">
      <c r="B54" s="55"/>
    </row>
  </sheetData>
  <mergeCells count="1">
    <mergeCell ref="B2:D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L24"/>
  <sheetViews>
    <sheetView showGridLines="0" workbookViewId="0">
      <selection activeCell="D18" sqref="D18:K18"/>
    </sheetView>
  </sheetViews>
  <sheetFormatPr defaultRowHeight="15" x14ac:dyDescent="0.25"/>
  <cols>
    <col min="2" max="2" width="4.5703125" customWidth="1"/>
    <col min="12" max="12" width="4.5703125" customWidth="1"/>
  </cols>
  <sheetData>
    <row r="3" spans="2:12" ht="29.45" customHeight="1" x14ac:dyDescent="0.25">
      <c r="B3" s="134" t="s">
        <v>73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5" spans="2:12" x14ac:dyDescent="0.25">
      <c r="B5" s="84"/>
      <c r="C5" s="85"/>
      <c r="D5" s="85"/>
      <c r="E5" s="85"/>
      <c r="F5" s="85"/>
      <c r="G5" s="85"/>
      <c r="H5" s="85"/>
      <c r="I5" s="85"/>
      <c r="J5" s="85"/>
      <c r="K5" s="85"/>
      <c r="L5" s="86"/>
    </row>
    <row r="6" spans="2:12" ht="63.6" customHeight="1" x14ac:dyDescent="0.25">
      <c r="B6" s="87"/>
      <c r="C6" s="133" t="s">
        <v>96</v>
      </c>
      <c r="D6" s="133"/>
      <c r="E6" s="133"/>
      <c r="F6" s="133"/>
      <c r="G6" s="133"/>
      <c r="H6" s="133"/>
      <c r="I6" s="133"/>
      <c r="J6" s="133"/>
      <c r="K6" s="133"/>
      <c r="L6" s="88"/>
    </row>
    <row r="7" spans="2:12" x14ac:dyDescent="0.25">
      <c r="B7" s="87"/>
      <c r="C7" s="89"/>
      <c r="D7" s="89"/>
      <c r="E7" s="89"/>
      <c r="F7" s="89"/>
      <c r="G7" s="89"/>
      <c r="H7" s="89"/>
      <c r="I7" s="89"/>
      <c r="J7" s="89"/>
      <c r="K7" s="89"/>
      <c r="L7" s="88"/>
    </row>
    <row r="8" spans="2:12" x14ac:dyDescent="0.25">
      <c r="B8" s="87"/>
      <c r="C8" s="135" t="s">
        <v>74</v>
      </c>
      <c r="D8" s="135"/>
      <c r="E8" s="135"/>
      <c r="F8" s="135"/>
      <c r="G8" s="135"/>
      <c r="H8" s="135"/>
      <c r="I8" s="135"/>
      <c r="J8" s="135"/>
      <c r="K8" s="135"/>
      <c r="L8" s="88"/>
    </row>
    <row r="9" spans="2:12" x14ac:dyDescent="0.25">
      <c r="B9" s="87"/>
      <c r="C9" s="89"/>
      <c r="D9" s="89"/>
      <c r="E9" s="89"/>
      <c r="F9" s="89"/>
      <c r="G9" s="89"/>
      <c r="H9" s="89"/>
      <c r="I9" s="89"/>
      <c r="J9" s="89"/>
      <c r="K9" s="89"/>
      <c r="L9" s="88"/>
    </row>
    <row r="10" spans="2:12" x14ac:dyDescent="0.25">
      <c r="B10" s="87"/>
      <c r="C10" s="90">
        <v>1</v>
      </c>
      <c r="D10" s="133" t="s">
        <v>97</v>
      </c>
      <c r="E10" s="133"/>
      <c r="F10" s="133"/>
      <c r="G10" s="133"/>
      <c r="H10" s="133"/>
      <c r="I10" s="133"/>
      <c r="J10" s="133"/>
      <c r="K10" s="133"/>
      <c r="L10" s="88"/>
    </row>
    <row r="11" spans="2:12" x14ac:dyDescent="0.25">
      <c r="B11" s="87"/>
      <c r="C11" s="90"/>
      <c r="D11" s="89"/>
      <c r="E11" s="89"/>
      <c r="F11" s="89"/>
      <c r="G11" s="89"/>
      <c r="H11" s="89"/>
      <c r="I11" s="89"/>
      <c r="J11" s="89"/>
      <c r="K11" s="89"/>
      <c r="L11" s="88"/>
    </row>
    <row r="12" spans="2:12" ht="60.6" customHeight="1" x14ac:dyDescent="0.25">
      <c r="B12" s="87"/>
      <c r="C12" s="90">
        <v>2</v>
      </c>
      <c r="D12" s="133" t="s">
        <v>75</v>
      </c>
      <c r="E12" s="133"/>
      <c r="F12" s="133"/>
      <c r="G12" s="133"/>
      <c r="H12" s="133"/>
      <c r="I12" s="133"/>
      <c r="J12" s="133"/>
      <c r="K12" s="133"/>
      <c r="L12" s="88"/>
    </row>
    <row r="13" spans="2:12" x14ac:dyDescent="0.25">
      <c r="B13" s="87"/>
      <c r="C13" s="90"/>
      <c r="D13" s="89"/>
      <c r="E13" s="89"/>
      <c r="F13" s="89"/>
      <c r="G13" s="89"/>
      <c r="H13" s="89"/>
      <c r="I13" s="89"/>
      <c r="J13" s="89"/>
      <c r="K13" s="89"/>
      <c r="L13" s="88"/>
    </row>
    <row r="14" spans="2:12" ht="29.45" customHeight="1" x14ac:dyDescent="0.25">
      <c r="B14" s="87"/>
      <c r="C14" s="90">
        <v>3</v>
      </c>
      <c r="D14" s="133" t="s">
        <v>84</v>
      </c>
      <c r="E14" s="133"/>
      <c r="F14" s="133"/>
      <c r="G14" s="133"/>
      <c r="H14" s="133"/>
      <c r="I14" s="133"/>
      <c r="J14" s="133"/>
      <c r="K14" s="133"/>
      <c r="L14" s="88"/>
    </row>
    <row r="15" spans="2:12" x14ac:dyDescent="0.25">
      <c r="B15" s="87"/>
      <c r="C15" s="90"/>
      <c r="D15" s="89"/>
      <c r="E15" s="89"/>
      <c r="F15" s="89"/>
      <c r="G15" s="89"/>
      <c r="H15" s="89"/>
      <c r="I15" s="89"/>
      <c r="J15" s="89"/>
      <c r="K15" s="89"/>
      <c r="L15" s="88"/>
    </row>
    <row r="16" spans="2:12" ht="44.1" customHeight="1" x14ac:dyDescent="0.25">
      <c r="B16" s="87"/>
      <c r="C16" s="90">
        <v>4</v>
      </c>
      <c r="D16" s="133" t="s">
        <v>76</v>
      </c>
      <c r="E16" s="133"/>
      <c r="F16" s="133"/>
      <c r="G16" s="133"/>
      <c r="H16" s="133"/>
      <c r="I16" s="133"/>
      <c r="J16" s="133"/>
      <c r="K16" s="133"/>
      <c r="L16" s="88"/>
    </row>
    <row r="17" spans="2:12" x14ac:dyDescent="0.25">
      <c r="B17" s="87"/>
      <c r="C17" s="90"/>
      <c r="D17" s="89"/>
      <c r="E17" s="89"/>
      <c r="F17" s="89"/>
      <c r="G17" s="89"/>
      <c r="H17" s="89"/>
      <c r="I17" s="89"/>
      <c r="J17" s="89"/>
      <c r="K17" s="89"/>
      <c r="L17" s="88"/>
    </row>
    <row r="18" spans="2:12" ht="157.5" customHeight="1" x14ac:dyDescent="0.25">
      <c r="B18" s="87"/>
      <c r="C18" s="90">
        <v>5</v>
      </c>
      <c r="D18" s="133" t="s">
        <v>77</v>
      </c>
      <c r="E18" s="133"/>
      <c r="F18" s="133"/>
      <c r="G18" s="133"/>
      <c r="H18" s="133"/>
      <c r="I18" s="133"/>
      <c r="J18" s="133"/>
      <c r="K18" s="133"/>
      <c r="L18" s="88"/>
    </row>
    <row r="19" spans="2:12" x14ac:dyDescent="0.25">
      <c r="B19" s="87"/>
      <c r="C19" s="90"/>
      <c r="D19" s="89"/>
      <c r="E19" s="89"/>
      <c r="F19" s="89"/>
      <c r="G19" s="89"/>
      <c r="H19" s="89"/>
      <c r="I19" s="89"/>
      <c r="J19" s="89"/>
      <c r="K19" s="89"/>
      <c r="L19" s="88"/>
    </row>
    <row r="20" spans="2:12" ht="60.6" customHeight="1" x14ac:dyDescent="0.25">
      <c r="B20" s="87"/>
      <c r="C20" s="90">
        <v>6</v>
      </c>
      <c r="D20" s="133" t="s">
        <v>78</v>
      </c>
      <c r="E20" s="133"/>
      <c r="F20" s="133"/>
      <c r="G20" s="133"/>
      <c r="H20" s="133"/>
      <c r="I20" s="133"/>
      <c r="J20" s="133"/>
      <c r="K20" s="133"/>
      <c r="L20" s="88"/>
    </row>
    <row r="21" spans="2:12" x14ac:dyDescent="0.25">
      <c r="B21" s="87"/>
      <c r="C21" s="90"/>
      <c r="D21" s="89"/>
      <c r="E21" s="89"/>
      <c r="F21" s="89"/>
      <c r="G21" s="89"/>
      <c r="H21" s="89"/>
      <c r="I21" s="89"/>
      <c r="J21" s="89"/>
      <c r="K21" s="89"/>
      <c r="L21" s="88"/>
    </row>
    <row r="22" spans="2:12" ht="122.1" customHeight="1" x14ac:dyDescent="0.25">
      <c r="B22" s="87"/>
      <c r="C22" s="90">
        <v>7</v>
      </c>
      <c r="D22" s="133" t="s">
        <v>85</v>
      </c>
      <c r="E22" s="133"/>
      <c r="F22" s="133"/>
      <c r="G22" s="133"/>
      <c r="H22" s="133"/>
      <c r="I22" s="133"/>
      <c r="J22" s="133"/>
      <c r="K22" s="133"/>
      <c r="L22" s="88"/>
    </row>
    <row r="23" spans="2:12" ht="42.95" customHeight="1" x14ac:dyDescent="0.25">
      <c r="B23" s="87"/>
      <c r="C23" s="90">
        <v>8</v>
      </c>
      <c r="D23" s="133" t="s">
        <v>86</v>
      </c>
      <c r="E23" s="133"/>
      <c r="F23" s="133"/>
      <c r="G23" s="133"/>
      <c r="H23" s="133"/>
      <c r="I23" s="133"/>
      <c r="J23" s="133"/>
      <c r="K23" s="133"/>
      <c r="L23" s="88"/>
    </row>
    <row r="24" spans="2:12" x14ac:dyDescent="0.25">
      <c r="B24" s="91"/>
      <c r="C24" s="92"/>
      <c r="D24" s="93"/>
      <c r="E24" s="93"/>
      <c r="F24" s="93"/>
      <c r="G24" s="93"/>
      <c r="H24" s="93"/>
      <c r="I24" s="93"/>
      <c r="J24" s="93"/>
      <c r="K24" s="93"/>
      <c r="L24" s="94"/>
    </row>
  </sheetData>
  <mergeCells count="11">
    <mergeCell ref="D14:K14"/>
    <mergeCell ref="B3:L3"/>
    <mergeCell ref="C6:K6"/>
    <mergeCell ref="C8:K8"/>
    <mergeCell ref="D10:K10"/>
    <mergeCell ref="D12:K12"/>
    <mergeCell ref="D16:K16"/>
    <mergeCell ref="D18:K18"/>
    <mergeCell ref="D20:K20"/>
    <mergeCell ref="D22:K22"/>
    <mergeCell ref="D23:K2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F9B87FEF02A644B34C8C2DCAEAE62B" ma:contentTypeVersion="18" ma:contentTypeDescription="Vytvoří nový dokument" ma:contentTypeScope="" ma:versionID="1e8982662794268b4475caa09d95c4c8">
  <xsd:schema xmlns:xsd="http://www.w3.org/2001/XMLSchema" xmlns:xs="http://www.w3.org/2001/XMLSchema" xmlns:p="http://schemas.microsoft.com/office/2006/metadata/properties" xmlns:ns2="0218fd41-9f82-40b6-ae4e-131518c1859d" xmlns:ns3="2dae8aac-2797-4a06-94b3-86a6b331a481" targetNamespace="http://schemas.microsoft.com/office/2006/metadata/properties" ma:root="true" ma:fieldsID="9bb088a50fd2d2f69e69b69bea9b201e" ns2:_="" ns3:_="">
    <xsd:import namespace="0218fd41-9f82-40b6-ae4e-131518c1859d"/>
    <xsd:import namespace="2dae8aac-2797-4a06-94b3-86a6b331a4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8fd41-9f82-40b6-ae4e-131518c185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43b5f128-86a0-4848-a5a3-e322010a8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e8aac-2797-4a06-94b3-86a6b331a48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31c4e1-9296-443c-a245-d34874ab6ace}" ma:internalName="TaxCatchAll" ma:showField="CatchAllData" ma:web="2dae8aac-2797-4a06-94b3-86a6b331a4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9C43A4-24A3-4298-BB4B-0D8D6C9A2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18fd41-9f82-40b6-ae4e-131518c1859d"/>
    <ds:schemaRef ds:uri="2dae8aac-2797-4a06-94b3-86a6b331a4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F41981-286C-4828-A3D7-6F56B1796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Titulní list</vt:lpstr>
      <vt:lpstr>Přehled bezpečnostních rizik </vt:lpstr>
      <vt:lpstr>Výsledné seznamy BR</vt:lpstr>
      <vt:lpstr>Graf výsledných BR </vt:lpstr>
      <vt:lpstr>Stupnice hodnocení </vt:lpstr>
      <vt:lpstr>Metodika posouzeni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Fröhlich</dc:creator>
  <cp:lastModifiedBy>Kriz Jan</cp:lastModifiedBy>
  <dcterms:created xsi:type="dcterms:W3CDTF">2015-06-05T18:19:34Z</dcterms:created>
  <dcterms:modified xsi:type="dcterms:W3CDTF">2025-04-23T12:08:04Z</dcterms:modified>
</cp:coreProperties>
</file>